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fileSharing readOnlyRecommended="1"/>
  <workbookPr/>
  <mc:AlternateContent xmlns:mc="http://schemas.openxmlformats.org/markup-compatibility/2006">
    <mc:Choice Requires="x15">
      <x15ac:absPath xmlns:x15ac="http://schemas.microsoft.com/office/spreadsheetml/2010/11/ac" url="C:\Users\talita.fabrin\Downloads\"/>
    </mc:Choice>
  </mc:AlternateContent>
  <xr:revisionPtr revIDLastSave="0" documentId="13_ncr:1_{79052D38-D278-4532-A58F-5844A4D2FD24}" xr6:coauthVersionLast="36" xr6:coauthVersionMax="36" xr10:uidLastSave="{00000000-0000-0000-0000-000000000000}"/>
  <bookViews>
    <workbookView xWindow="0" yWindow="0" windowWidth="28800" windowHeight="12225" tabRatio="925" firstSheet="4" activeTab="13" xr2:uid="{00000000-000D-0000-FFFF-FFFF00000000}"/>
  </bookViews>
  <sheets>
    <sheet name="Regras gerais" sheetId="36" r:id="rId1"/>
    <sheet name="Consulta-Anuidade-Vacina-Taxas" sheetId="34" r:id="rId2"/>
    <sheet name="Cardiologia" sheetId="2" r:id="rId3"/>
    <sheet name="Coloproctologia" sheetId="3" r:id="rId4"/>
    <sheet name="Dermato-Cirurg Geral-Plastica" sheetId="30" r:id="rId5"/>
    <sheet name="Dor" sheetId="38" r:id="rId6"/>
    <sheet name="Ecocardiografias-Doppler" sheetId="37" r:id="rId7"/>
    <sheet name="Terapias-Audiom-Bioimp-Masso" sheetId="27" r:id="rId8"/>
    <sheet name="Ginecologia e Mastologia" sheetId="6" r:id="rId9"/>
    <sheet name="Oftalmologia" sheetId="26" r:id="rId10"/>
    <sheet name="Ortopedia e Traumatologia" sheetId="10" r:id="rId11"/>
    <sheet name="Otorrinolaringologia" sheetId="11" r:id="rId12"/>
    <sheet name="Ultrassonografia" sheetId="14" r:id="rId13"/>
    <sheet name="Urologia" sheetId="28" r:id="rId14"/>
  </sheets>
  <definedNames>
    <definedName name="_xlnm.Print_Area" localSheetId="2">Cardiologia!$A$1:$F$13</definedName>
    <definedName name="_xlnm.Print_Area" localSheetId="3">Coloproctologia!$A$1:$G$18</definedName>
    <definedName name="_xlnm.Print_Area" localSheetId="1">'Consulta-Anuidade-Vacina-Taxas'!$A$1:$F$30</definedName>
    <definedName name="_xlnm.Print_Area" localSheetId="4">'Dermato-Cirurg Geral-Plastica'!$A$1:$G$47</definedName>
    <definedName name="_xlnm.Print_Area" localSheetId="5">Dor!$A$1:$G$21</definedName>
    <definedName name="_xlnm.Print_Area" localSheetId="6">'Ecocardiografias-Doppler'!$A$1:$F$7</definedName>
    <definedName name="_xlnm.Print_Area" localSheetId="8">'Ginecologia e Mastologia'!$A$1:$F$29</definedName>
    <definedName name="_xlnm.Print_Area" localSheetId="9">Oftalmologia!$A$1:$F$17</definedName>
    <definedName name="_xlnm.Print_Area" localSheetId="10">'Ortopedia e Traumatologia'!$A$1:$F$26</definedName>
    <definedName name="_xlnm.Print_Area" localSheetId="11">Otorrinolaringologia!$A$1:$F$50</definedName>
    <definedName name="_xlnm.Print_Area" localSheetId="0">'Regras gerais'!$A$1:$G$8</definedName>
    <definedName name="_xlnm.Print_Area" localSheetId="7">'Terapias-Audiom-Bioimp-Masso'!$A$1:$F$29</definedName>
    <definedName name="_xlnm.Print_Area" localSheetId="12">Ultrassonografia!$A$1:$F$28</definedName>
    <definedName name="_xlnm.Print_Area" localSheetId="13">Urologia!$A$1:$F$57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6" l="1"/>
</calcChain>
</file>

<file path=xl/sharedStrings.xml><?xml version="1.0" encoding="utf-8"?>
<sst xmlns="http://schemas.openxmlformats.org/spreadsheetml/2006/main" count="415" uniqueCount="214">
  <si>
    <t>Otorrinolaringologia</t>
  </si>
  <si>
    <t>Oftalmologia</t>
  </si>
  <si>
    <t>Coloproctologia</t>
  </si>
  <si>
    <t>Urologia</t>
  </si>
  <si>
    <t>Código TUSS</t>
  </si>
  <si>
    <t>Descrição</t>
  </si>
  <si>
    <t>Holter de 24 horas - 3 canais - digital</t>
  </si>
  <si>
    <t>Monitorização ambulatorial da pressão arterial - MAPA (24 horas)</t>
  </si>
  <si>
    <t>ECG convencional de até 12 derivações</t>
  </si>
  <si>
    <t>Teste ergométrico computadorizado (inclui ECG basal convencional)</t>
  </si>
  <si>
    <t>Doppler colorido de vasos cervicais arteriais bilateral (carótidas e vertebrais)</t>
  </si>
  <si>
    <t>Doppler colorido de órgão ou estrutura isolada</t>
  </si>
  <si>
    <t>Biofeedback com EMG</t>
  </si>
  <si>
    <t>Reabilitação perineal com biofeedback</t>
  </si>
  <si>
    <t>Hemorroidas - ligadura elástica (por sessão)</t>
  </si>
  <si>
    <t>Ultrassonografia</t>
  </si>
  <si>
    <t>Ecodopplercardiograma transtorácico</t>
  </si>
  <si>
    <t>Excisão de pólipo cervical</t>
  </si>
  <si>
    <t>Coleta de material cérvico-vaginal</t>
  </si>
  <si>
    <t>Curva tensional diária - binocular</t>
  </si>
  <si>
    <t>Avaliação de vias lacrimais - monocular</t>
  </si>
  <si>
    <t>Gonioscopia - binocular</t>
  </si>
  <si>
    <t>Mapeamento de retina (oftalmoscopia indireta) - monocular</t>
  </si>
  <si>
    <t>Tonometria - binocular</t>
  </si>
  <si>
    <t>Cerastocopia computadorizada</t>
  </si>
  <si>
    <t>Cerumen - remoção (bilateral)</t>
  </si>
  <si>
    <t>Plástica ungueal</t>
  </si>
  <si>
    <t>Exérese ungueal</t>
  </si>
  <si>
    <t>Extensos ferimentos, cicatrizes ou tumores - exérese e retalhos cutâneos à distância</t>
  </si>
  <si>
    <t>TU partes moles - exérese</t>
  </si>
  <si>
    <t>Cantoplastia ungueal</t>
  </si>
  <si>
    <t>Crioterapia (grupo de até 5 lesões)</t>
  </si>
  <si>
    <t>Biópsia de unha</t>
  </si>
  <si>
    <t>Cauterização química (por grupo de até 5 lesões)</t>
  </si>
  <si>
    <t>Criocirurgia (nitrogênio líquido) de neoplasias cutâneas</t>
  </si>
  <si>
    <t>Curetagem simples de lesões de pele (por grupo de até 5 lesões)</t>
  </si>
  <si>
    <t>Eletrocoagulação de lesões de pele e mucosas - com ou sem curetagem (por grupo de até 5 lesões)</t>
  </si>
  <si>
    <t>Esfoliação química superficial (por sessão)</t>
  </si>
  <si>
    <t>Incisão e drenagem de abscesso, hematoma ou panarício</t>
  </si>
  <si>
    <t>Cauterização (qualquer técnica) por sessão</t>
  </si>
  <si>
    <t>Infiltração intralesional, cicatricial e hemangiomas - por sessão</t>
  </si>
  <si>
    <t>Retirada de corpo estranho subcutâneo</t>
  </si>
  <si>
    <t>Mamas</t>
  </si>
  <si>
    <t>Abdome total (inclui abdome inferior)</t>
  </si>
  <si>
    <t>Abdome superior (fígado, vias biliares, vesícula, pâncreas baço)</t>
  </si>
  <si>
    <t>Abdome inferior masculino (bexiga, próstata e vesículas/seminais)</t>
  </si>
  <si>
    <t>Abdome inferior feminino (bexiga, útero, ovário e anexos)</t>
  </si>
  <si>
    <t>Obstétrica</t>
  </si>
  <si>
    <t>Obstétrica convencional com doppler colorido</t>
  </si>
  <si>
    <t>Obstétrica gestação múltipla: cada feto</t>
  </si>
  <si>
    <t>Órgãos superficiais (tireóide ou escroto ou pênis ou crânio)</t>
  </si>
  <si>
    <t>Articular (por articulação)</t>
  </si>
  <si>
    <t>Próstata transretal (não inclui abdome inferior masculino)</t>
  </si>
  <si>
    <t>Aparelho urinário (rins, ureteres e bexiga)</t>
  </si>
  <si>
    <t>Audiometria vocal pesquisa de limiar de discriminação</t>
  </si>
  <si>
    <t>Audiometria tonal limiar com testes de discriminação</t>
  </si>
  <si>
    <t>Postectomia</t>
  </si>
  <si>
    <t>Peniscopia (inclui bolsa escrotal)</t>
  </si>
  <si>
    <t>Doppler colorido venoso de membro inferior - unilateral</t>
  </si>
  <si>
    <t>Doppler colorido arterial de membro inferior- unilateral</t>
  </si>
  <si>
    <t>Colposcopia (cervice uterina e vagina)</t>
  </si>
  <si>
    <t>Implante de dispositivo intra-uterino (DIU) hormonal</t>
  </si>
  <si>
    <t>Vulvoscopia (Vulva e períneo)</t>
  </si>
  <si>
    <t>Drenagem de abscesso de mama</t>
  </si>
  <si>
    <t>Dermatoscopia (por lesão)</t>
  </si>
  <si>
    <t>Cauterização química, ou eletrocauterização, ou criocauterização de lesões da vulva (por grupo de até 5 lesões)</t>
  </si>
  <si>
    <t>Prostata (via abdominal)</t>
  </si>
  <si>
    <t>US aparelho urinário feminino (rins, ureteres e bexiga)</t>
  </si>
  <si>
    <t>US aparelho urinário masculino (rins, ureteres, bexiga e próstata)</t>
  </si>
  <si>
    <t>Cardiologia</t>
  </si>
  <si>
    <t>Retinografia - monocular</t>
  </si>
  <si>
    <t>FO-FAT 009</t>
  </si>
  <si>
    <t>Particular</t>
  </si>
  <si>
    <t>TABELA DE VALORES DE PROCEDIMENTOS</t>
  </si>
  <si>
    <t>Serviço</t>
  </si>
  <si>
    <t>Vigência</t>
  </si>
  <si>
    <t>Consultas eletivas</t>
  </si>
  <si>
    <t>Consultas médicas / Anuidades / Vacinas / Taxas</t>
  </si>
  <si>
    <t>Anuidade acesso representantes</t>
  </si>
  <si>
    <t>Vacina Prevenar 13</t>
  </si>
  <si>
    <t>Vacina Infarix HEXA</t>
  </si>
  <si>
    <t>Vacina Bexsero (Meningite tipo B)</t>
  </si>
  <si>
    <t>Vacina Meningo ACWY</t>
  </si>
  <si>
    <t>Pikluc</t>
  </si>
  <si>
    <t>Observação pós medicação: casos em que o paciente faz a aplicação e utiliza uma de nossas salas para ficar em observação por algum tempo, cobra-se duas vezes o valor da aplicação.</t>
  </si>
  <si>
    <t>Exérese e sutura de lesões (circulares ou não) com rotação de retalhos cutâneos</t>
  </si>
  <si>
    <t>Exérese de lesão / tumor de pele e mucosas</t>
  </si>
  <si>
    <t>Exérese e sutura simples de pequenas lesões - grupo de até 5 lesões</t>
  </si>
  <si>
    <t>Exérese tangencial (shaving) - (por grupo de até 5 lesões)</t>
  </si>
  <si>
    <t>Extensos ferimentos, cicatrizes ou tumores - excisão e retalhos cutâneos da região</t>
  </si>
  <si>
    <t>Face - biópsia</t>
  </si>
  <si>
    <t>Exérese e sutura de hemangioma, linfangioma ou nevus (por grupo de até 5 lesões)</t>
  </si>
  <si>
    <t>Exérese de tumor benigno, cisto ou fístula</t>
  </si>
  <si>
    <t xml:space="preserve">(Infiltração) Punção articular diagnóstica ou terapêutica. </t>
  </si>
  <si>
    <t>Taxas</t>
  </si>
  <si>
    <t>Dermatologia / Cirurgias Geral e Plástica</t>
  </si>
  <si>
    <t>Terapias</t>
  </si>
  <si>
    <t>Avaliação psicologia</t>
  </si>
  <si>
    <t>Sessão psicologia</t>
  </si>
  <si>
    <t>Avaliação/sessão nutrição</t>
  </si>
  <si>
    <t>Bioimpedanciometria exame</t>
  </si>
  <si>
    <t>Ginecologia e Mastologia</t>
  </si>
  <si>
    <t>Inserção de dispositivo contraceptivo - Implanon</t>
  </si>
  <si>
    <t>Estruturas superficiais (cervical ou axilas ou músculo ou tendão). Parede abdominal.</t>
  </si>
  <si>
    <t xml:space="preserve">Escleroterapia de veias - por sessão </t>
  </si>
  <si>
    <t>Tipos de pacotes de taxas (inclui mat/med/sala/enfermagem/gás/equipamento)</t>
  </si>
  <si>
    <t>PACOTE A</t>
  </si>
  <si>
    <t>PACOTE B</t>
  </si>
  <si>
    <t>PACOTE C</t>
  </si>
  <si>
    <t>PACOTE D</t>
  </si>
  <si>
    <t>PACOTE E</t>
  </si>
  <si>
    <t>Realizado em consultório, com ou sem enfermagem, com equipamento/gás, com mat/med básicos.</t>
  </si>
  <si>
    <t>Realizado em sala de procedimento, com enfermagem, com equipamento/gás, com mat/med básicos.</t>
  </si>
  <si>
    <t>Realizado em sala de procedimento, com enfermagem, com equipamento/gás, com mat/med caros.</t>
  </si>
  <si>
    <t>Realizado em consultório, sem enfermagem, sem equipamento/gás, com mat/med básicos.</t>
  </si>
  <si>
    <t>Realizado em consultório, sem enfermagem, sem equipamento/gás, com mat/med básicos em maior quantidade.</t>
  </si>
  <si>
    <t>-</t>
  </si>
  <si>
    <t>2. Deverá ser informado ao paciente que o Pacote de Taxas já está incluso todos os custos referente a realização do procedimento, que podem ser: Materiais, Medicamentos, Taxa de Sala e Taxa de Equipamento. Nunca informar ao paciente o valor individual destas taxas, somente o valor do pacote.</t>
  </si>
  <si>
    <t xml:space="preserve">3. As taxas de Curativo e Retirada de Pontos oriundos de procedimentos cirúrgicos, serão cobradas caso o procedimento não tenha sido feito na clínica. Se o procedimento foi realizado e pago na clínica, não é necessária a cobrança do curativo ou retirada de pontos. </t>
  </si>
  <si>
    <t>1. Caso sejam realizados dois ou mais procedimentos/exames no mesmo atendimento, cobrar 100% do honorário do procedimento de maior valor e 70% do honorário dos demais procedimentos de menor valor, sendo que a cobrança do pacote de taxas deverá ser feita apenas uma vez.</t>
  </si>
  <si>
    <t>Anuscopia</t>
  </si>
  <si>
    <t>Ortopedia e Traumatologia</t>
  </si>
  <si>
    <t xml:space="preserve">4. As condições de pagamento são em até 10x no cartão. </t>
  </si>
  <si>
    <t>Anuidade Cartão Clínica Adventista - uma anuidade por família. (conjugê, filhos)</t>
  </si>
  <si>
    <t>Vacina Influenza Tetravalente (gripe / H1N1)</t>
  </si>
  <si>
    <t>Exérese de lesão com auto-enxertia</t>
  </si>
  <si>
    <t>Consulta individual ambulatorial de fonoaudiologia</t>
  </si>
  <si>
    <t>Sessão individual ambulatorial de fonoaudiologia</t>
  </si>
  <si>
    <t>Cauterização química, ou eletrocauterização, ou criocauterização de lesões de colo uterino (por sessão)</t>
  </si>
  <si>
    <t>Exame a fresco do conteúdo vaginal e cervical</t>
  </si>
  <si>
    <t>Lesão anal - eletrocauterização</t>
  </si>
  <si>
    <t>Pólipo retal - ressecção endoanal</t>
  </si>
  <si>
    <t>Fulguração de telangiectasias (por grupo)</t>
  </si>
  <si>
    <t>Tumor anorretal - ressecção endo-anal</t>
  </si>
  <si>
    <t>Abscesso anorretal - drenagem</t>
  </si>
  <si>
    <t>Dilatação digital ou instrumental do ânus e/ou do reto</t>
  </si>
  <si>
    <t>Exérese de nódulo</t>
  </si>
  <si>
    <r>
      <t>Unidade:</t>
    </r>
    <r>
      <rPr>
        <sz val="12"/>
        <color theme="1"/>
        <rFont val="Libre Franklin"/>
      </rPr>
      <t xml:space="preserve"> CLAPA</t>
    </r>
  </si>
  <si>
    <t>Liberação Miofascial - sessão</t>
  </si>
  <si>
    <t>Massoterapia - sessão</t>
  </si>
  <si>
    <t>Terapia Manual Drenagem - sessão</t>
  </si>
  <si>
    <t>Teste de prótese auditiva</t>
  </si>
  <si>
    <t>Hemorróidas - tratamento esclerosante (por sessão)</t>
  </si>
  <si>
    <t>Exerese de lesão da vulva e/ou do períneo (por grupo de até 5 lesões)</t>
  </si>
  <si>
    <t>Obstétrica gestação múltipla com Doppler colorido:
cada feto</t>
  </si>
  <si>
    <t>Us - Transvaginal (Útero, Ovário, Anexos E Vagina)</t>
  </si>
  <si>
    <r>
      <t xml:space="preserve">Obstétrica com translucência nucal - </t>
    </r>
    <r>
      <rPr>
        <b/>
        <sz val="9"/>
        <color rgb="FFFF0000"/>
        <rFont val="Libre Franklin"/>
      </rPr>
      <t>Verificar observação</t>
    </r>
  </si>
  <si>
    <r>
      <t xml:space="preserve">Obstétrica morfológica - </t>
    </r>
    <r>
      <rPr>
        <b/>
        <sz val="9"/>
        <color rgb="FFFF0000"/>
        <rFont val="Libre Franklin"/>
      </rPr>
      <t>Verificar observação</t>
    </r>
  </si>
  <si>
    <r>
      <t xml:space="preserve">Obstétrica 1º trimestre (endovaginal) </t>
    </r>
    <r>
      <rPr>
        <b/>
        <sz val="9"/>
        <color rgb="FFFF0000"/>
        <rFont val="Libre Franklin"/>
      </rPr>
      <t>- Verificar observação</t>
    </r>
  </si>
  <si>
    <t>2. Observações sobre exames:</t>
  </si>
  <si>
    <t>US – OBSTETRICA 1º TRIMESTRE (ENDOVAGINAL)</t>
  </si>
  <si>
    <t>ECO OBSTÉTRICA 1º TRIMESTRE (ENDOVAGINAL) -TEMPO DE GESTAÇÃO (esta é a primeira que se faz – antes de 11 semanas, verifica-se apenas o tempo gestacional)</t>
  </si>
  <si>
    <t>US - OBSTÉTRICA COM TRANSLUCENCIA NUCAL</t>
  </si>
  <si>
    <t>ECO OBSTÉTRICA C/ TRANSLUCÊNCIA NUCAL- 1º TRIMESTRE (verifica-se a medida da nuca apenas, e com essa medida a obstétra pode calcular o risco de síndrome de down)</t>
  </si>
  <si>
    <t>US - OBSTÉTRICA MORFOLOGICA</t>
  </si>
  <si>
    <t>ECO OBSTÉTRICA MORFOLÓGICA 2º TRIMESTRE (20-24 SEMANAS) - faz-se uma avaliação detalhada sobre a anatomia fetal</t>
  </si>
  <si>
    <t>RASTREAMENTO CROMOSSÔMICO - US OBSTÉTRICA MORFOLÓGICA DE 1º TRIMESTRE</t>
  </si>
  <si>
    <r>
      <rPr>
        <b/>
        <sz val="9"/>
        <color rgb="FFFF0000"/>
        <rFont val="Libre Franklin"/>
      </rPr>
      <t>Particular</t>
    </r>
    <r>
      <rPr>
        <sz val="9"/>
        <color theme="1"/>
        <rFont val="Libre Franklin"/>
      </rPr>
      <t xml:space="preserve"> -A mais completa de todas, é feita entre 11 e 13 semanas, calcula-se vários riscos de síndromes, avaliação do osso nasal, etc.) 
 *O paciente tem a opção de realizar esse exame particular e tentar o reembolso com o seu convênio.</t>
    </r>
  </si>
  <si>
    <t>Curativo Pequeno</t>
  </si>
  <si>
    <t>Retirada de pontos</t>
  </si>
  <si>
    <r>
      <t xml:space="preserve">Aplicação de medicamento intravenoso. (Até 1h de uso de sala) </t>
    </r>
    <r>
      <rPr>
        <b/>
        <sz val="9"/>
        <color theme="1"/>
        <rFont val="Libre Franklin"/>
      </rPr>
      <t>Paciente traz a medicação.</t>
    </r>
  </si>
  <si>
    <r>
      <t xml:space="preserve">Aplicação de medicamento intramuscular. </t>
    </r>
    <r>
      <rPr>
        <b/>
        <sz val="9"/>
        <color theme="1"/>
        <rFont val="Libre Franklin"/>
      </rPr>
      <t>Paciente traz a medicação.</t>
    </r>
  </si>
  <si>
    <t xml:space="preserve">Paquimetria </t>
  </si>
  <si>
    <t xml:space="preserve"> </t>
  </si>
  <si>
    <r>
      <t xml:space="preserve">Aplicação de medicamento subcutâneo. </t>
    </r>
    <r>
      <rPr>
        <b/>
        <sz val="9"/>
        <color theme="1"/>
        <rFont val="Libre Franklin"/>
      </rPr>
      <t>Paciente traz a medicação.</t>
    </r>
  </si>
  <si>
    <t>Aplicação medicamento de alto custo</t>
  </si>
  <si>
    <t>Curativo Médio</t>
  </si>
  <si>
    <t>Curativo Grande/Especial</t>
  </si>
  <si>
    <t>Observação: Particular - CBHPM 2016 e Cartão CLAC - CBHPM 2014, com aplicação de deflator no valor total.</t>
  </si>
  <si>
    <t>Observação: Particular - CBHPM 2016 e Cartão CLAC - CBHPM 2014.</t>
  </si>
  <si>
    <t>Observação: Particular - CBHPM 2016 e Preferencial - CBHPM 2014 com deflator e inflator no valor total.</t>
  </si>
  <si>
    <t>Ecocardiografias</t>
  </si>
  <si>
    <t>Doppler colorido arterial de membro superior - unilateral</t>
  </si>
  <si>
    <t>Doppler colorido venoso de membro superior - unilateral</t>
  </si>
  <si>
    <t>Doppler artérias renais ou aorta</t>
  </si>
  <si>
    <t>Observação: Valores próprios.</t>
  </si>
  <si>
    <t>Cartão CLAPA e Reembolso</t>
  </si>
  <si>
    <t>Observação: Particular - CBHPM 2016 e Cartão CLAPA - CBHPM 2014</t>
  </si>
  <si>
    <t>Exérese de tumor e rotação de retalho músculo-cutâneo</t>
  </si>
  <si>
    <t xml:space="preserve">Extensos ferimentos, cicatrizes ou tumores - exérese e emprego de retalhos cutâneos ou musculares cruzados (por estágio) </t>
  </si>
  <si>
    <t>Extensos ferimentos, cicatrizes, ou tumores - exérese e enxerto cutâneo</t>
  </si>
  <si>
    <t>Exerése de tumor maligno de pele</t>
  </si>
  <si>
    <t xml:space="preserve">Observação: Particular - CBHPM 2016 e Cartão Clínica - CBHPM 2014. </t>
  </si>
  <si>
    <t>Observação: Particular - CBHPM 2018 e Cartão CLAC - CBHPM 2016. Exceto 31303293, 31303307 e 30500019, valores próprios.</t>
  </si>
  <si>
    <t>Observação: Particular - CBHPM 2016 e Cartão CLAC com deflator do particular.</t>
  </si>
  <si>
    <t xml:space="preserve">Observação: Particular - CBHPM 2018 e Cartão CLAC - CBHPM 2016;                                                                                                                                                                           </t>
  </si>
  <si>
    <t>Cirurgia esterilizadora masculina (Pacote)</t>
  </si>
  <si>
    <t>Observação: 31205070 - Particular CBHPM 2018 e Cartão CLAC com deflator;                                                                                                                      31206220 - Particular CBHPM 2021 e Cartão CLAC com deflator;                                                                                                                                       41301285 - Particular CBHPM 2016 e Cartão CLAC CBHPM 2014;</t>
  </si>
  <si>
    <t>Observação: Códigos 40107032, 20103131, 40103439 e 40103099 tabela Particular - CBHPM 2014 e Cartão CLAC - CBHPM 2012.                                               Demais códigos, valores próprios.</t>
  </si>
  <si>
    <t>Retirada de dispositivo intra-uterino (DIU) Não Hormonal</t>
  </si>
  <si>
    <t>Sessão de Psicoterapia de Casal - avulsa</t>
  </si>
  <si>
    <t>Sessão de Psicoterapia de Casal - pacote 10 sessões</t>
  </si>
  <si>
    <t>Imitanciometria</t>
  </si>
  <si>
    <t>Impedanciometria</t>
  </si>
  <si>
    <t>Dor</t>
  </si>
  <si>
    <t>Bloqueio de gânglio estrelado com anestésico local.</t>
  </si>
  <si>
    <t>Bloqueio de nervo periférico - bloqueios anestésicos de nervos e estímulos neurovasculares</t>
  </si>
  <si>
    <t>Estimulação elétrica transcutânea.</t>
  </si>
  <si>
    <t>Instalação de bomba de infusão para analgesia em dor aguda ou crônica, por qualquer via</t>
  </si>
  <si>
    <t>Bloqueio simpático por via venosa</t>
  </si>
  <si>
    <t>Bloqueio anestésico de plexos nervosos (lombossacro, braquial, cervical) para tratamento de dor</t>
  </si>
  <si>
    <t>Observação: Valores próprios definidos entre médico e gerência.</t>
  </si>
  <si>
    <t xml:space="preserve">Punção articular diagnóstica ou terapêutica (Infiltração) </t>
  </si>
  <si>
    <t>5. A modalidade de "reembolso" pode ser oferecida para pacientes que possuem algum convênio cadastrado na ANS e que não tenha credenciamento conosco, nesse caso os pacientes podem passar em atendimento pelo valor cartão clinica sem a necessidade de pagar a anuidade.  Mas é necessário apresentar a carteirinha na recepção.</t>
  </si>
  <si>
    <r>
      <t xml:space="preserve">Consultas eletivas </t>
    </r>
    <r>
      <rPr>
        <b/>
        <sz val="9"/>
        <color rgb="FFFF0000"/>
        <rFont val="Libre Franklin"/>
      </rPr>
      <t>(oftalmologia, coloproctologia, psiquiatria, geriatria e neurologia)</t>
    </r>
  </si>
  <si>
    <t>Consulta ambulatorial em fisioterapia / sessão de fisioterapia</t>
  </si>
  <si>
    <r>
      <t xml:space="preserve">Consulta ambulatorial em fisioterapia </t>
    </r>
    <r>
      <rPr>
        <b/>
        <sz val="9"/>
        <color rgb="FFFF0000"/>
        <rFont val="Libre Franklin"/>
      </rPr>
      <t>PÉLVICA</t>
    </r>
  </si>
  <si>
    <t>Retirada de dispositivo intra-uterino (DIU) Hormonal / Retirada de Implanon</t>
  </si>
  <si>
    <t>Retirada de Implanon</t>
  </si>
  <si>
    <t>Biópsia de pele</t>
  </si>
  <si>
    <t>Biopsia de Tumores Superficiais</t>
  </si>
  <si>
    <t>Biopsia de Tecido Celular Subcutaneo</t>
  </si>
  <si>
    <r>
      <t xml:space="preserve">Unidade: </t>
    </r>
    <r>
      <rPr>
        <sz val="12"/>
        <color theme="1"/>
        <rFont val="Libre Franklin"/>
      </rPr>
      <t>CLAPA</t>
    </r>
  </si>
  <si>
    <r>
      <t>Revisão:</t>
    </r>
    <r>
      <rPr>
        <sz val="12"/>
        <color theme="1"/>
        <rFont val="Libre Franklin"/>
      </rPr>
      <t xml:space="preserve"> 01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</si>
</sst>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* #,##0.00_-;\-* #,##0.00_-;_-* &quot;-&quot;??_-;_-@"/>
  </numFmts>
  <fonts count="22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Libre Franklin"/>
    </font>
    <font>
      <sz val="10"/>
      <color theme="1"/>
      <name val="Libre Franklin"/>
    </font>
    <font>
      <b/>
      <sz val="16"/>
      <color theme="1"/>
      <name val="Libre Franklin"/>
    </font>
    <font>
      <sz val="12"/>
      <color theme="1"/>
      <name val="Libre Franklin"/>
    </font>
    <font>
      <b/>
      <sz val="12"/>
      <color theme="1"/>
      <name val="Libre Franklin"/>
    </font>
    <font>
      <b/>
      <sz val="11"/>
      <color theme="0"/>
      <name val="Libre Franklin"/>
    </font>
    <font>
      <sz val="9"/>
      <color indexed="8"/>
      <name val="Libre Franklin"/>
    </font>
    <font>
      <sz val="9"/>
      <color theme="1"/>
      <name val="Libre Franklin"/>
    </font>
    <font>
      <sz val="9"/>
      <name val="Libre Franklin"/>
    </font>
    <font>
      <b/>
      <sz val="9"/>
      <color theme="1"/>
      <name val="Libre Franklin"/>
    </font>
    <font>
      <b/>
      <sz val="9"/>
      <name val="Libre Franklin"/>
    </font>
    <font>
      <b/>
      <sz val="11"/>
      <name val="Libre Franklin"/>
    </font>
    <font>
      <b/>
      <sz val="9"/>
      <color rgb="FFFF0000"/>
      <name val="Libre Franklin"/>
    </font>
    <font>
      <b/>
      <sz val="9"/>
      <color theme="0"/>
      <name val="Libre Franklin"/>
    </font>
    <font>
      <b/>
      <sz val="8"/>
      <color theme="1"/>
      <name val="Libre Franklin"/>
    </font>
    <font>
      <b/>
      <sz val="8"/>
      <name val="Libre Franklin"/>
    </font>
    <font>
      <b/>
      <sz val="10"/>
      <color theme="0"/>
      <name val="Libre Franklin"/>
    </font>
    <font>
      <sz val="9"/>
      <color rgb="FF000000"/>
      <name val="Libre Franklin"/>
    </font>
    <font>
      <b/>
      <sz val="11"/>
      <color theme="1"/>
      <name val="Libre Franklin"/>
    </font>
  </fonts>
  <fills count="1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/>
        <bgColor theme="0" tint="-0.14999847407452621"/>
      </patternFill>
    </fill>
    <fill>
      <patternFill patternType="solid">
        <fgColor rgb="FF00B050"/>
        <bgColor indexed="64"/>
      </patternFill>
    </fill>
    <fill>
      <patternFill patternType="solid">
        <fgColor rgb="FFD8D8D8"/>
        <bgColor rgb="FFD8D8D8"/>
      </patternFill>
    </fill>
    <fill>
      <patternFill patternType="solid">
        <fgColor rgb="FFD9D9D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rgb="FFD8D8D8"/>
      </patternFill>
    </fill>
    <fill>
      <patternFill patternType="solid">
        <fgColor theme="0"/>
        <bgColor rgb="FFD8D8D8"/>
      </patternFill>
    </fill>
    <fill>
      <patternFill patternType="solid">
        <fgColor rgb="FF05415F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4">
    <xf numFmtId="0" fontId="0" fillId="0" borderId="0"/>
    <xf numFmtId="0" fontId="1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218">
    <xf numFmtId="0" fontId="0" fillId="0" borderId="0" xfId="0"/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3" fillId="3" borderId="0" xfId="0" applyFont="1" applyFill="1"/>
    <xf numFmtId="0" fontId="10" fillId="3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0" fillId="3" borderId="0" xfId="0" applyFill="1"/>
    <xf numFmtId="0" fontId="10" fillId="0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3" fillId="3" borderId="0" xfId="0" applyFont="1" applyFill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9" fillId="4" borderId="1" xfId="1" applyNumberFormat="1" applyFont="1" applyFill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0" fillId="4" borderId="1" xfId="0" applyFont="1" applyFill="1" applyBorder="1" applyAlignment="1">
      <alignment vertical="center" wrapText="1"/>
    </xf>
    <xf numFmtId="0" fontId="10" fillId="5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43" fontId="10" fillId="0" borderId="1" xfId="8" applyFont="1" applyBorder="1" applyAlignment="1">
      <alignment vertical="center" wrapText="1"/>
    </xf>
    <xf numFmtId="43" fontId="10" fillId="4" borderId="1" xfId="8" applyFont="1" applyFill="1" applyBorder="1" applyAlignment="1">
      <alignment vertical="center" wrapText="1"/>
    </xf>
    <xf numFmtId="43" fontId="10" fillId="5" borderId="1" xfId="8" applyFont="1" applyFill="1" applyBorder="1" applyAlignment="1">
      <alignment vertical="center" wrapText="1"/>
    </xf>
    <xf numFmtId="43" fontId="9" fillId="4" borderId="1" xfId="8" applyFont="1" applyFill="1" applyBorder="1" applyAlignment="1">
      <alignment vertical="center" wrapText="1"/>
    </xf>
    <xf numFmtId="43" fontId="10" fillId="0" borderId="1" xfId="8" applyFont="1" applyFill="1" applyBorder="1" applyAlignment="1">
      <alignment vertical="center" wrapText="1"/>
    </xf>
    <xf numFmtId="0" fontId="11" fillId="2" borderId="1" xfId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vertical="center" wrapText="1"/>
    </xf>
    <xf numFmtId="43" fontId="10" fillId="2" borderId="1" xfId="8" applyFont="1" applyFill="1" applyBorder="1" applyAlignment="1">
      <alignment vertical="center" wrapText="1"/>
    </xf>
    <xf numFmtId="0" fontId="11" fillId="4" borderId="1" xfId="0" applyFont="1" applyFill="1" applyBorder="1" applyAlignment="1">
      <alignment vertical="center" wrapText="1"/>
    </xf>
    <xf numFmtId="0" fontId="11" fillId="5" borderId="1" xfId="0" applyFont="1" applyFill="1" applyBorder="1" applyAlignment="1">
      <alignment vertical="center" wrapText="1"/>
    </xf>
    <xf numFmtId="43" fontId="3" fillId="3" borderId="1" xfId="8" applyFont="1" applyFill="1" applyBorder="1"/>
    <xf numFmtId="43" fontId="3" fillId="2" borderId="1" xfId="8" applyFont="1" applyFill="1" applyBorder="1"/>
    <xf numFmtId="0" fontId="9" fillId="0" borderId="1" xfId="1" applyNumberFormat="1" applyFont="1" applyFill="1" applyBorder="1" applyAlignment="1">
      <alignment vertical="center" wrapText="1"/>
    </xf>
    <xf numFmtId="0" fontId="9" fillId="2" borderId="1" xfId="1" applyNumberFormat="1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1" fillId="2" borderId="1" xfId="1" applyFont="1" applyFill="1" applyBorder="1" applyAlignment="1">
      <alignment vertical="center" wrapText="1"/>
    </xf>
    <xf numFmtId="43" fontId="11" fillId="2" borderId="1" xfId="8" applyFont="1" applyFill="1" applyBorder="1" applyAlignment="1">
      <alignment vertical="center" wrapText="1"/>
    </xf>
    <xf numFmtId="43" fontId="10" fillId="2" borderId="1" xfId="8" applyFont="1" applyFill="1" applyBorder="1" applyAlignment="1">
      <alignment vertical="center"/>
    </xf>
    <xf numFmtId="43" fontId="10" fillId="0" borderId="1" xfId="8" applyFont="1" applyFill="1" applyBorder="1" applyAlignment="1">
      <alignment vertical="center"/>
    </xf>
    <xf numFmtId="43" fontId="3" fillId="2" borderId="1" xfId="8" applyFont="1" applyFill="1" applyBorder="1" applyAlignment="1">
      <alignment horizontal="right" vertical="center"/>
    </xf>
    <xf numFmtId="43" fontId="9" fillId="4" borderId="1" xfId="8" applyFont="1" applyFill="1" applyBorder="1" applyAlignment="1">
      <alignment horizontal="right" vertical="center"/>
    </xf>
    <xf numFmtId="43" fontId="9" fillId="0" borderId="1" xfId="8" applyFont="1" applyFill="1" applyBorder="1" applyAlignment="1">
      <alignment vertical="center"/>
    </xf>
    <xf numFmtId="43" fontId="11" fillId="3" borderId="1" xfId="8" applyFont="1" applyFill="1" applyBorder="1" applyAlignment="1">
      <alignment horizontal="center" vertical="center" wrapText="1"/>
    </xf>
    <xf numFmtId="43" fontId="10" fillId="0" borderId="1" xfId="8" applyFont="1" applyFill="1" applyBorder="1" applyAlignment="1">
      <alignment horizontal="right" vertical="center"/>
    </xf>
    <xf numFmtId="43" fontId="10" fillId="2" borderId="1" xfId="8" applyFont="1" applyFill="1" applyBorder="1" applyAlignment="1">
      <alignment horizontal="right" vertical="center"/>
    </xf>
    <xf numFmtId="43" fontId="10" fillId="3" borderId="1" xfId="8" applyFont="1" applyFill="1" applyBorder="1" applyAlignment="1">
      <alignment vertical="center"/>
    </xf>
    <xf numFmtId="43" fontId="10" fillId="2" borderId="1" xfId="8" applyFont="1" applyFill="1" applyBorder="1" applyAlignment="1">
      <alignment horizontal="center" vertical="center"/>
    </xf>
    <xf numFmtId="43" fontId="10" fillId="0" borderId="1" xfId="8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vertical="center"/>
    </xf>
    <xf numFmtId="0" fontId="10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vertical="center"/>
    </xf>
    <xf numFmtId="43" fontId="10" fillId="3" borderId="1" xfId="8" applyFont="1" applyFill="1" applyBorder="1" applyAlignment="1">
      <alignment horizontal="right" vertical="center"/>
    </xf>
    <xf numFmtId="0" fontId="10" fillId="3" borderId="0" xfId="0" applyFont="1" applyFill="1"/>
    <xf numFmtId="43" fontId="10" fillId="3" borderId="0" xfId="8" applyFont="1" applyFill="1" applyBorder="1" applyAlignment="1">
      <alignment horizontal="right" vertical="center"/>
    </xf>
    <xf numFmtId="0" fontId="10" fillId="0" borderId="1" xfId="0" applyFont="1" applyFill="1" applyBorder="1" applyAlignment="1">
      <alignment vertical="center"/>
    </xf>
    <xf numFmtId="0" fontId="3" fillId="0" borderId="0" xfId="0" applyFont="1" applyAlignment="1">
      <alignment wrapText="1"/>
    </xf>
    <xf numFmtId="0" fontId="3" fillId="0" borderId="0" xfId="0" applyFont="1" applyFill="1"/>
    <xf numFmtId="0" fontId="11" fillId="2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3" fontId="3" fillId="0" borderId="1" xfId="8" applyFont="1" applyFill="1" applyBorder="1" applyAlignment="1">
      <alignment horizontal="right" vertical="center"/>
    </xf>
    <xf numFmtId="0" fontId="10" fillId="3" borderId="0" xfId="0" applyFont="1" applyFill="1" applyBorder="1" applyAlignment="1">
      <alignment horizontal="center" vertical="center"/>
    </xf>
    <xf numFmtId="0" fontId="10" fillId="0" borderId="0" xfId="0" applyFont="1"/>
    <xf numFmtId="43" fontId="9" fillId="2" borderId="1" xfId="8" applyFont="1" applyFill="1" applyBorder="1" applyAlignment="1">
      <alignment vertical="center" wrapText="1"/>
    </xf>
    <xf numFmtId="2" fontId="10" fillId="6" borderId="1" xfId="0" applyNumberFormat="1" applyFont="1" applyFill="1" applyBorder="1" applyAlignment="1">
      <alignment vertical="center" wrapText="1"/>
    </xf>
    <xf numFmtId="43" fontId="10" fillId="6" borderId="1" xfId="8" applyFont="1" applyFill="1" applyBorder="1" applyAlignment="1">
      <alignment vertical="center" wrapText="1"/>
    </xf>
    <xf numFmtId="164" fontId="10" fillId="7" borderId="13" xfId="0" applyNumberFormat="1" applyFont="1" applyFill="1" applyBorder="1" applyAlignment="1">
      <alignment vertical="center" wrapText="1"/>
    </xf>
    <xf numFmtId="164" fontId="10" fillId="0" borderId="13" xfId="0" applyNumberFormat="1" applyFont="1" applyBorder="1" applyAlignment="1">
      <alignment vertical="center" wrapText="1"/>
    </xf>
    <xf numFmtId="0" fontId="9" fillId="0" borderId="1" xfId="1" applyNumberFormat="1" applyFont="1" applyFill="1" applyBorder="1" applyAlignment="1">
      <alignment vertical="center"/>
    </xf>
    <xf numFmtId="0" fontId="9" fillId="2" borderId="1" xfId="1" applyNumberFormat="1" applyFont="1" applyFill="1" applyBorder="1" applyAlignment="1">
      <alignment vertical="center"/>
    </xf>
    <xf numFmtId="43" fontId="11" fillId="0" borderId="1" xfId="8" applyFont="1" applyFill="1" applyBorder="1" applyAlignment="1">
      <alignment vertical="center" wrapText="1"/>
    </xf>
    <xf numFmtId="164" fontId="10" fillId="2" borderId="13" xfId="0" applyNumberFormat="1" applyFont="1" applyFill="1" applyBorder="1" applyAlignment="1">
      <alignment vertical="center" wrapText="1"/>
    </xf>
    <xf numFmtId="164" fontId="10" fillId="0" borderId="13" xfId="0" applyNumberFormat="1" applyFont="1" applyFill="1" applyBorder="1" applyAlignment="1">
      <alignment vertical="center" wrapText="1"/>
    </xf>
    <xf numFmtId="43" fontId="3" fillId="3" borderId="1" xfId="8" applyFont="1" applyFill="1" applyBorder="1" applyAlignment="1">
      <alignment horizontal="right" vertical="center"/>
    </xf>
    <xf numFmtId="0" fontId="10" fillId="0" borderId="2" xfId="0" applyFont="1" applyBorder="1" applyAlignment="1">
      <alignment horizontal="center" vertical="center" wrapText="1"/>
    </xf>
    <xf numFmtId="0" fontId="10" fillId="5" borderId="2" xfId="0" applyFont="1" applyFill="1" applyBorder="1" applyAlignment="1">
      <alignment vertical="center" wrapText="1"/>
    </xf>
    <xf numFmtId="43" fontId="3" fillId="3" borderId="2" xfId="8" applyFont="1" applyFill="1" applyBorder="1" applyAlignment="1">
      <alignment horizontal="right" vertical="center"/>
    </xf>
    <xf numFmtId="0" fontId="10" fillId="8" borderId="1" xfId="0" applyFont="1" applyFill="1" applyBorder="1" applyAlignment="1">
      <alignment horizontal="center" vertical="center" wrapText="1"/>
    </xf>
    <xf numFmtId="0" fontId="10" fillId="8" borderId="1" xfId="0" applyFont="1" applyFill="1" applyBorder="1" applyAlignment="1">
      <alignment vertical="center" wrapText="1"/>
    </xf>
    <xf numFmtId="0" fontId="10" fillId="8" borderId="1" xfId="0" applyFont="1" applyFill="1" applyBorder="1" applyAlignment="1">
      <alignment horizontal="right" vertical="center" wrapText="1"/>
    </xf>
    <xf numFmtId="0" fontId="0" fillId="8" borderId="1" xfId="0" applyFill="1" applyBorder="1" applyAlignment="1">
      <alignment vertical="center" wrapText="1"/>
    </xf>
    <xf numFmtId="0" fontId="10" fillId="9" borderId="1" xfId="0" applyFont="1" applyFill="1" applyBorder="1" applyAlignment="1">
      <alignment vertical="center" wrapText="1"/>
    </xf>
    <xf numFmtId="0" fontId="10" fillId="9" borderId="1" xfId="0" applyFont="1" applyFill="1" applyBorder="1" applyAlignment="1">
      <alignment horizontal="right" vertical="center" wrapText="1"/>
    </xf>
    <xf numFmtId="0" fontId="0" fillId="9" borderId="1" xfId="0" applyFill="1" applyBorder="1" applyAlignment="1">
      <alignment vertical="center" wrapText="1"/>
    </xf>
    <xf numFmtId="43" fontId="13" fillId="3" borderId="5" xfId="8" applyFont="1" applyFill="1" applyBorder="1" applyAlignment="1">
      <alignment horizontal="center" vertical="center" wrapText="1"/>
    </xf>
    <xf numFmtId="43" fontId="13" fillId="3" borderId="7" xfId="8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vertical="center" wrapText="1"/>
    </xf>
    <xf numFmtId="0" fontId="4" fillId="3" borderId="0" xfId="0" applyFont="1" applyFill="1"/>
    <xf numFmtId="0" fontId="10" fillId="4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43" fontId="11" fillId="3" borderId="1" xfId="16" applyFont="1" applyFill="1" applyBorder="1" applyAlignment="1">
      <alignment horizontal="center" vertical="center" wrapText="1"/>
    </xf>
    <xf numFmtId="0" fontId="3" fillId="0" borderId="0" xfId="0" applyFont="1" applyFill="1"/>
    <xf numFmtId="43" fontId="13" fillId="3" borderId="5" xfId="16" applyFont="1" applyFill="1" applyBorder="1" applyAlignment="1">
      <alignment horizontal="center" vertical="center" wrapText="1"/>
    </xf>
    <xf numFmtId="43" fontId="13" fillId="3" borderId="7" xfId="16" applyFont="1" applyFill="1" applyBorder="1" applyAlignment="1">
      <alignment horizontal="center" vertical="center" wrapText="1"/>
    </xf>
    <xf numFmtId="43" fontId="9" fillId="4" borderId="1" xfId="8" applyFont="1" applyFill="1" applyBorder="1" applyAlignment="1">
      <alignment vertical="center"/>
    </xf>
    <xf numFmtId="0" fontId="10" fillId="0" borderId="5" xfId="0" applyFont="1" applyBorder="1" applyAlignment="1">
      <alignment vertical="center" wrapText="1"/>
    </xf>
    <xf numFmtId="43" fontId="11" fillId="3" borderId="5" xfId="8" applyFont="1" applyFill="1" applyBorder="1" applyAlignment="1">
      <alignment horizontal="left" vertical="center"/>
    </xf>
    <xf numFmtId="43" fontId="11" fillId="3" borderId="7" xfId="8" applyFont="1" applyFill="1" applyBorder="1" applyAlignment="1">
      <alignment horizontal="left" vertical="center"/>
    </xf>
    <xf numFmtId="164" fontId="20" fillId="10" borderId="13" xfId="0" applyNumberFormat="1" applyFont="1" applyFill="1" applyBorder="1" applyAlignment="1">
      <alignment horizontal="center" vertical="center" wrapText="1"/>
    </xf>
    <xf numFmtId="164" fontId="20" fillId="0" borderId="13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/>
    <xf numFmtId="0" fontId="11" fillId="0" borderId="0" xfId="1" applyFont="1" applyFill="1" applyBorder="1" applyAlignment="1">
      <alignment horizontal="center" vertical="center" wrapText="1"/>
    </xf>
    <xf numFmtId="0" fontId="11" fillId="0" borderId="0" xfId="1" applyFont="1" applyFill="1" applyBorder="1" applyAlignment="1">
      <alignment vertical="center" wrapText="1"/>
    </xf>
    <xf numFmtId="43" fontId="11" fillId="0" borderId="0" xfId="8" applyFont="1" applyFill="1" applyBorder="1" applyAlignment="1">
      <alignment vertical="center" wrapText="1"/>
    </xf>
    <xf numFmtId="164" fontId="20" fillId="10" borderId="13" xfId="0" applyNumberFormat="1" applyFont="1" applyFill="1" applyBorder="1" applyAlignment="1">
      <alignment vertical="center" wrapText="1"/>
    </xf>
    <xf numFmtId="164" fontId="10" fillId="10" borderId="13" xfId="0" applyNumberFormat="1" applyFont="1" applyFill="1" applyBorder="1" applyAlignment="1">
      <alignment vertical="center"/>
    </xf>
    <xf numFmtId="164" fontId="20" fillId="0" borderId="13" xfId="0" applyNumberFormat="1" applyFont="1" applyFill="1" applyBorder="1" applyAlignment="1">
      <alignment vertical="center" wrapText="1"/>
    </xf>
    <xf numFmtId="164" fontId="10" fillId="0" borderId="13" xfId="0" applyNumberFormat="1" applyFont="1" applyFill="1" applyBorder="1" applyAlignment="1">
      <alignment vertical="center"/>
    </xf>
    <xf numFmtId="43" fontId="11" fillId="0" borderId="1" xfId="8" applyFont="1" applyFill="1" applyBorder="1" applyAlignment="1">
      <alignment horizontal="center" vertical="center" wrapText="1"/>
    </xf>
    <xf numFmtId="43" fontId="3" fillId="3" borderId="1" xfId="8" applyFont="1" applyFill="1" applyBorder="1" applyAlignment="1">
      <alignment horizontal="center"/>
    </xf>
    <xf numFmtId="43" fontId="11" fillId="2" borderId="1" xfId="8" applyFont="1" applyFill="1" applyBorder="1" applyAlignment="1">
      <alignment horizontal="center" vertical="center" wrapText="1"/>
    </xf>
    <xf numFmtId="43" fontId="3" fillId="2" borderId="1" xfId="8" applyFont="1" applyFill="1" applyBorder="1" applyAlignment="1">
      <alignment horizontal="center"/>
    </xf>
    <xf numFmtId="43" fontId="3" fillId="0" borderId="1" xfId="8" applyFont="1" applyFill="1" applyBorder="1"/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vertical="center" wrapText="1"/>
    </xf>
    <xf numFmtId="0" fontId="11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vertical="center" wrapText="1"/>
    </xf>
    <xf numFmtId="0" fontId="9" fillId="3" borderId="1" xfId="1" applyNumberFormat="1" applyFont="1" applyFill="1" applyBorder="1" applyAlignment="1">
      <alignment vertical="center" wrapText="1"/>
    </xf>
    <xf numFmtId="43" fontId="10" fillId="3" borderId="1" xfId="8" applyFont="1" applyFill="1" applyBorder="1" applyAlignment="1">
      <alignment horizontal="center" vertical="center"/>
    </xf>
    <xf numFmtId="164" fontId="20" fillId="11" borderId="13" xfId="0" applyNumberFormat="1" applyFont="1" applyFill="1" applyBorder="1" applyAlignment="1">
      <alignment horizontal="center" vertical="center" wrapText="1"/>
    </xf>
    <xf numFmtId="164" fontId="20" fillId="2" borderId="13" xfId="0" applyNumberFormat="1" applyFont="1" applyFill="1" applyBorder="1" applyAlignment="1">
      <alignment horizontal="center" vertical="center" wrapText="1"/>
    </xf>
    <xf numFmtId="0" fontId="10" fillId="3" borderId="0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vertical="center" wrapText="1"/>
    </xf>
    <xf numFmtId="43" fontId="12" fillId="2" borderId="1" xfId="8" applyFont="1" applyFill="1" applyBorder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5" xfId="0" applyFont="1" applyBorder="1" applyAlignment="1">
      <alignment vertical="center" wrapText="1"/>
    </xf>
    <xf numFmtId="43" fontId="12" fillId="0" borderId="1" xfId="8" applyFont="1" applyBorder="1" applyAlignment="1">
      <alignment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2" fillId="3" borderId="5" xfId="0" applyFont="1" applyFill="1" applyBorder="1" applyAlignment="1">
      <alignment vertical="center" wrapText="1"/>
    </xf>
    <xf numFmtId="43" fontId="12" fillId="3" borderId="1" xfId="8" applyFont="1" applyFill="1" applyBorder="1" applyAlignment="1">
      <alignment vertical="center" wrapText="1"/>
    </xf>
    <xf numFmtId="0" fontId="12" fillId="2" borderId="5" xfId="0" applyFont="1" applyFill="1" applyBorder="1" applyAlignment="1">
      <alignment vertical="center" wrapText="1"/>
    </xf>
    <xf numFmtId="0" fontId="13" fillId="4" borderId="1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vertical="center" wrapText="1"/>
    </xf>
    <xf numFmtId="43" fontId="13" fillId="2" borderId="1" xfId="8" applyFont="1" applyFill="1" applyBorder="1" applyAlignment="1">
      <alignment vertical="center" wrapText="1"/>
    </xf>
    <xf numFmtId="0" fontId="13" fillId="0" borderId="1" xfId="0" applyFont="1" applyBorder="1" applyAlignment="1">
      <alignment horizontal="center" vertical="center"/>
    </xf>
    <xf numFmtId="0" fontId="13" fillId="5" borderId="1" xfId="0" applyFont="1" applyFill="1" applyBorder="1" applyAlignment="1">
      <alignment vertical="center" wrapText="1"/>
    </xf>
    <xf numFmtId="43" fontId="13" fillId="0" borderId="1" xfId="8" applyFont="1" applyFill="1" applyBorder="1" applyAlignment="1">
      <alignment vertical="center" wrapText="1"/>
    </xf>
    <xf numFmtId="0" fontId="13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12" fillId="2" borderId="5" xfId="0" applyFont="1" applyFill="1" applyBorder="1" applyAlignment="1">
      <alignment horizontal="left" vertical="center" wrapText="1"/>
    </xf>
    <xf numFmtId="0" fontId="12" fillId="2" borderId="6" xfId="0" applyFont="1" applyFill="1" applyBorder="1" applyAlignment="1">
      <alignment horizontal="left" vertical="center" wrapText="1"/>
    </xf>
    <xf numFmtId="0" fontId="12" fillId="2" borderId="7" xfId="0" applyFont="1" applyFill="1" applyBorder="1" applyAlignment="1">
      <alignment horizontal="left" vertical="center" wrapText="1"/>
    </xf>
    <xf numFmtId="0" fontId="10" fillId="0" borderId="5" xfId="0" applyFont="1" applyFill="1" applyBorder="1" applyAlignment="1">
      <alignment horizontal="left" vertical="center" wrapText="1"/>
    </xf>
    <xf numFmtId="0" fontId="10" fillId="0" borderId="6" xfId="0" applyFont="1" applyFill="1" applyBorder="1" applyAlignment="1">
      <alignment horizontal="left" vertical="center" wrapText="1"/>
    </xf>
    <xf numFmtId="0" fontId="10" fillId="0" borderId="7" xfId="0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10" fillId="3" borderId="0" xfId="0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left" vertical="center"/>
    </xf>
    <xf numFmtId="0" fontId="10" fillId="2" borderId="4" xfId="0" applyFont="1" applyFill="1" applyBorder="1" applyAlignment="1">
      <alignment horizontal="left" vertical="center"/>
    </xf>
    <xf numFmtId="43" fontId="10" fillId="2" borderId="2" xfId="8" applyFont="1" applyFill="1" applyBorder="1" applyAlignment="1">
      <alignment horizontal="center" vertical="center"/>
    </xf>
    <xf numFmtId="43" fontId="10" fillId="2" borderId="4" xfId="8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left" vertic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43" fontId="11" fillId="3" borderId="5" xfId="16" applyFont="1" applyFill="1" applyBorder="1" applyAlignment="1">
      <alignment horizontal="left" vertical="center" wrapText="1"/>
    </xf>
    <xf numFmtId="43" fontId="11" fillId="3" borderId="7" xfId="16" applyFont="1" applyFill="1" applyBorder="1" applyAlignment="1">
      <alignment horizontal="left" vertical="center" wrapText="1"/>
    </xf>
    <xf numFmtId="43" fontId="11" fillId="3" borderId="1" xfId="16" applyFont="1" applyFill="1" applyBorder="1" applyAlignment="1">
      <alignment horizontal="left" vertical="center" wrapText="1"/>
    </xf>
    <xf numFmtId="43" fontId="14" fillId="2" borderId="2" xfId="16" applyFont="1" applyFill="1" applyBorder="1" applyAlignment="1">
      <alignment horizontal="center" vertical="center" wrapText="1"/>
    </xf>
    <xf numFmtId="43" fontId="14" fillId="2" borderId="1" xfId="16" applyFont="1" applyFill="1" applyBorder="1" applyAlignment="1">
      <alignment horizontal="center" vertical="center" wrapText="1"/>
    </xf>
    <xf numFmtId="43" fontId="13" fillId="3" borderId="5" xfId="16" applyFont="1" applyFill="1" applyBorder="1" applyAlignment="1">
      <alignment horizontal="left" vertical="center" wrapText="1"/>
    </xf>
    <xf numFmtId="43" fontId="13" fillId="3" borderId="7" xfId="16" applyFont="1" applyFill="1" applyBorder="1" applyAlignment="1">
      <alignment horizontal="left" vertical="center" wrapText="1"/>
    </xf>
    <xf numFmtId="43" fontId="13" fillId="3" borderId="5" xfId="8" applyFont="1" applyFill="1" applyBorder="1" applyAlignment="1">
      <alignment horizontal="left" vertical="center" wrapText="1"/>
    </xf>
    <xf numFmtId="43" fontId="13" fillId="3" borderId="7" xfId="8" applyFont="1" applyFill="1" applyBorder="1" applyAlignment="1">
      <alignment horizontal="left" vertical="center" wrapText="1"/>
    </xf>
    <xf numFmtId="43" fontId="11" fillId="3" borderId="5" xfId="8" applyFont="1" applyFill="1" applyBorder="1" applyAlignment="1">
      <alignment horizontal="left" vertical="center" wrapText="1"/>
    </xf>
    <xf numFmtId="43" fontId="11" fillId="3" borderId="7" xfId="8" applyFont="1" applyFill="1" applyBorder="1" applyAlignment="1">
      <alignment horizontal="left" vertical="center" wrapText="1"/>
    </xf>
    <xf numFmtId="0" fontId="0" fillId="0" borderId="1" xfId="0" applyBorder="1" applyAlignment="1">
      <alignment horizontal="center"/>
    </xf>
    <xf numFmtId="0" fontId="17" fillId="0" borderId="1" xfId="0" applyFont="1" applyFill="1" applyBorder="1" applyAlignment="1">
      <alignment horizontal="left" vertical="center"/>
    </xf>
    <xf numFmtId="43" fontId="14" fillId="2" borderId="2" xfId="8" applyFont="1" applyFill="1" applyBorder="1" applyAlignment="1">
      <alignment horizontal="center" vertical="center" wrapText="1"/>
    </xf>
    <xf numFmtId="43" fontId="14" fillId="2" borderId="1" xfId="8" applyFont="1" applyFill="1" applyBorder="1" applyAlignment="1">
      <alignment horizontal="center" vertical="center" wrapText="1"/>
    </xf>
    <xf numFmtId="43" fontId="11" fillId="3" borderId="1" xfId="8" applyFont="1" applyFill="1" applyBorder="1" applyAlignment="1">
      <alignment horizontal="left" vertical="center"/>
    </xf>
    <xf numFmtId="0" fontId="17" fillId="0" borderId="4" xfId="0" applyFont="1" applyFill="1" applyBorder="1" applyAlignment="1">
      <alignment horizontal="left" vertical="center"/>
    </xf>
    <xf numFmtId="0" fontId="18" fillId="0" borderId="5" xfId="0" applyFont="1" applyFill="1" applyBorder="1" applyAlignment="1">
      <alignment horizontal="left" vertical="center" wrapText="1"/>
    </xf>
    <xf numFmtId="0" fontId="18" fillId="0" borderId="6" xfId="0" applyFont="1" applyFill="1" applyBorder="1" applyAlignment="1">
      <alignment horizontal="left" vertical="center" wrapText="1"/>
    </xf>
    <xf numFmtId="0" fontId="18" fillId="0" borderId="7" xfId="0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horizontal="left" vertical="center" wrapText="1"/>
    </xf>
    <xf numFmtId="0" fontId="17" fillId="2" borderId="1" xfId="0" applyFont="1" applyFill="1" applyBorder="1" applyAlignment="1">
      <alignment horizontal="left" vertical="center"/>
    </xf>
    <xf numFmtId="0" fontId="17" fillId="3" borderId="1" xfId="0" applyFont="1" applyFill="1" applyBorder="1" applyAlignment="1">
      <alignment horizontal="left" vertical="center" wrapText="1"/>
    </xf>
    <xf numFmtId="0" fontId="10" fillId="3" borderId="5" xfId="0" applyFont="1" applyFill="1" applyBorder="1" applyAlignment="1">
      <alignment horizontal="left" vertical="center" wrapText="1"/>
    </xf>
    <xf numFmtId="0" fontId="10" fillId="3" borderId="7" xfId="0" applyFont="1" applyFill="1" applyBorder="1" applyAlignment="1">
      <alignment horizontal="left" vertical="center" wrapText="1"/>
    </xf>
    <xf numFmtId="0" fontId="10" fillId="3" borderId="1" xfId="0" applyFont="1" applyFill="1" applyBorder="1" applyAlignment="1">
      <alignment horizontal="left" vertical="center" wrapText="1"/>
    </xf>
    <xf numFmtId="0" fontId="8" fillId="12" borderId="1" xfId="0" applyFont="1" applyFill="1" applyBorder="1" applyAlignment="1">
      <alignment horizontal="center" vertical="center"/>
    </xf>
    <xf numFmtId="0" fontId="19" fillId="12" borderId="2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/>
    </xf>
    <xf numFmtId="14" fontId="21" fillId="2" borderId="1" xfId="0" applyNumberFormat="1" applyFont="1" applyFill="1" applyBorder="1" applyAlignment="1"/>
    <xf numFmtId="0" fontId="8" fillId="12" borderId="2" xfId="0" applyFont="1" applyFill="1" applyBorder="1" applyAlignment="1">
      <alignment horizontal="center" vertical="center" wrapText="1"/>
    </xf>
    <xf numFmtId="0" fontId="8" fillId="12" borderId="2" xfId="0" applyFont="1" applyFill="1" applyBorder="1" applyAlignment="1">
      <alignment horizontal="center" vertical="center"/>
    </xf>
    <xf numFmtId="0" fontId="8" fillId="12" borderId="2" xfId="0" applyFont="1" applyFill="1" applyBorder="1" applyAlignment="1">
      <alignment horizontal="center" vertical="center" wrapText="1"/>
    </xf>
    <xf numFmtId="0" fontId="8" fillId="12" borderId="4" xfId="0" applyFont="1" applyFill="1" applyBorder="1" applyAlignment="1">
      <alignment horizontal="center" vertical="center" wrapText="1"/>
    </xf>
    <xf numFmtId="0" fontId="10" fillId="3" borderId="0" xfId="0" applyFont="1" applyFill="1" applyBorder="1" applyAlignment="1">
      <alignment vertical="center"/>
    </xf>
    <xf numFmtId="43" fontId="10" fillId="3" borderId="0" xfId="8" applyFont="1" applyFill="1" applyBorder="1" applyAlignment="1">
      <alignment vertical="center"/>
    </xf>
    <xf numFmtId="0" fontId="10" fillId="0" borderId="0" xfId="0" applyFont="1" applyFill="1"/>
    <xf numFmtId="0" fontId="12" fillId="0" borderId="5" xfId="0" applyFont="1" applyFill="1" applyBorder="1" applyAlignment="1">
      <alignment horizontal="left" vertical="center" wrapText="1"/>
    </xf>
    <xf numFmtId="0" fontId="12" fillId="0" borderId="6" xfId="0" applyFont="1" applyFill="1" applyBorder="1" applyAlignment="1">
      <alignment horizontal="left" vertical="center" wrapText="1"/>
    </xf>
    <xf numFmtId="0" fontId="8" fillId="12" borderId="5" xfId="0" applyFont="1" applyFill="1" applyBorder="1" applyAlignment="1">
      <alignment horizontal="center" vertical="center"/>
    </xf>
    <xf numFmtId="0" fontId="8" fillId="12" borderId="1" xfId="0" applyFont="1" applyFill="1" applyBorder="1" applyAlignment="1">
      <alignment horizontal="center" vertical="center" wrapText="1"/>
    </xf>
    <xf numFmtId="14" fontId="21" fillId="2" borderId="1" xfId="0" applyNumberFormat="1" applyFont="1" applyFill="1" applyBorder="1" applyAlignment="1">
      <alignment horizontal="center"/>
    </xf>
    <xf numFmtId="43" fontId="13" fillId="2" borderId="2" xfId="8" applyFont="1" applyFill="1" applyBorder="1" applyAlignment="1">
      <alignment horizontal="center" vertical="center" wrapText="1"/>
    </xf>
    <xf numFmtId="43" fontId="13" fillId="2" borderId="1" xfId="8" applyFont="1" applyFill="1" applyBorder="1" applyAlignment="1">
      <alignment horizontal="center" vertical="center" wrapText="1"/>
    </xf>
    <xf numFmtId="0" fontId="16" fillId="12" borderId="11" xfId="0" applyFont="1" applyFill="1" applyBorder="1" applyAlignment="1">
      <alignment horizontal="left" vertical="center"/>
    </xf>
    <xf numFmtId="0" fontId="16" fillId="12" borderId="12" xfId="0" applyFont="1" applyFill="1" applyBorder="1" applyAlignment="1">
      <alignment horizontal="left" vertical="center"/>
    </xf>
  </cellXfs>
  <cellStyles count="24">
    <cellStyle name="Moeda 2" xfId="3" xr:uid="{00000000-0005-0000-0000-000000000000}"/>
    <cellStyle name="Moeda 2 2" xfId="5" xr:uid="{00000000-0005-0000-0000-000001000000}"/>
    <cellStyle name="Moeda 2 2 2" xfId="20" xr:uid="{00000000-0005-0000-0000-000001000000}"/>
    <cellStyle name="Moeda 2 2 3" xfId="13" xr:uid="{00000000-0005-0000-0000-000001000000}"/>
    <cellStyle name="Moeda 2 3" xfId="18" xr:uid="{00000000-0005-0000-0000-000000000000}"/>
    <cellStyle name="Moeda 2 4" xfId="11" xr:uid="{00000000-0005-0000-0000-000000000000}"/>
    <cellStyle name="Moeda 3" xfId="2" xr:uid="{00000000-0005-0000-0000-000002000000}"/>
    <cellStyle name="Moeda 3 2" xfId="17" xr:uid="{00000000-0005-0000-0000-000002000000}"/>
    <cellStyle name="Moeda 3 3" xfId="10" xr:uid="{00000000-0005-0000-0000-000002000000}"/>
    <cellStyle name="Moeda 4" xfId="7" xr:uid="{00000000-0005-0000-0000-000003000000}"/>
    <cellStyle name="Moeda 4 2" xfId="22" xr:uid="{00000000-0005-0000-0000-000003000000}"/>
    <cellStyle name="Moeda 4 3" xfId="15" xr:uid="{00000000-0005-0000-0000-000003000000}"/>
    <cellStyle name="Normal" xfId="0" builtinId="0"/>
    <cellStyle name="Normal_Plan1_1" xfId="1" xr:uid="{00000000-0005-0000-0000-000005000000}"/>
    <cellStyle name="Vírgula" xfId="8" builtinId="3"/>
    <cellStyle name="Vírgula 2" xfId="4" xr:uid="{00000000-0005-0000-0000-000007000000}"/>
    <cellStyle name="Vírgula 2 2" xfId="19" xr:uid="{00000000-0005-0000-0000-000007000000}"/>
    <cellStyle name="Vírgula 2 3" xfId="12" xr:uid="{00000000-0005-0000-0000-000007000000}"/>
    <cellStyle name="Vírgula 3" xfId="6" xr:uid="{00000000-0005-0000-0000-000008000000}"/>
    <cellStyle name="Vírgula 3 2" xfId="21" xr:uid="{00000000-0005-0000-0000-000008000000}"/>
    <cellStyle name="Vírgula 3 3" xfId="14" xr:uid="{00000000-0005-0000-0000-000008000000}"/>
    <cellStyle name="Vírgula 4" xfId="9" xr:uid="{D75B2D0A-DC2C-4F54-A638-2E8781FF9464}"/>
    <cellStyle name="Vírgula 4 2" xfId="23" xr:uid="{00000000-0005-0000-0000-00003C000000}"/>
    <cellStyle name="Vírgula 5" xfId="16" xr:uid="{00000000-0005-0000-0000-000041000000}"/>
  </cellStyles>
  <dxfs count="0"/>
  <tableStyles count="0" defaultTableStyle="TableStyleMedium2" defaultPivotStyle="PivotStyleLight16"/>
  <colors>
    <mruColors>
      <color rgb="FF05415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1</xdr:row>
      <xdr:rowOff>85725</xdr:rowOff>
    </xdr:from>
    <xdr:to>
      <xdr:col>1</xdr:col>
      <xdr:colOff>1291991</xdr:colOff>
      <xdr:row>3</xdr:row>
      <xdr:rowOff>190500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0" y="190500"/>
          <a:ext cx="1196741" cy="600075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1</xdr:row>
      <xdr:rowOff>90488</xdr:rowOff>
    </xdr:from>
    <xdr:to>
      <xdr:col>1</xdr:col>
      <xdr:colOff>1301516</xdr:colOff>
      <xdr:row>3</xdr:row>
      <xdr:rowOff>195263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5744" y="197644"/>
          <a:ext cx="1196741" cy="604838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80962</xdr:colOff>
      <xdr:row>1</xdr:row>
      <xdr:rowOff>88106</xdr:rowOff>
    </xdr:from>
    <xdr:to>
      <xdr:col>1</xdr:col>
      <xdr:colOff>1277703</xdr:colOff>
      <xdr:row>3</xdr:row>
      <xdr:rowOff>192881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1931" y="195262"/>
          <a:ext cx="1196741" cy="604838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119062</xdr:colOff>
      <xdr:row>1</xdr:row>
      <xdr:rowOff>114301</xdr:rowOff>
    </xdr:from>
    <xdr:to>
      <xdr:col>1</xdr:col>
      <xdr:colOff>1315803</xdr:colOff>
      <xdr:row>3</xdr:row>
      <xdr:rowOff>219076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0031" y="221457"/>
          <a:ext cx="1196741" cy="604838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116681</xdr:colOff>
      <xdr:row>1</xdr:row>
      <xdr:rowOff>90488</xdr:rowOff>
    </xdr:from>
    <xdr:to>
      <xdr:col>1</xdr:col>
      <xdr:colOff>1313422</xdr:colOff>
      <xdr:row>3</xdr:row>
      <xdr:rowOff>195263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0" y="197644"/>
          <a:ext cx="1196741" cy="604838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180975</xdr:colOff>
      <xdr:row>1</xdr:row>
      <xdr:rowOff>76200</xdr:rowOff>
    </xdr:from>
    <xdr:to>
      <xdr:col>1</xdr:col>
      <xdr:colOff>1377716</xdr:colOff>
      <xdr:row>3</xdr:row>
      <xdr:rowOff>180975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4325" y="180975"/>
          <a:ext cx="1196741" cy="6000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102394</xdr:colOff>
      <xdr:row>1</xdr:row>
      <xdr:rowOff>78581</xdr:rowOff>
    </xdr:from>
    <xdr:to>
      <xdr:col>1</xdr:col>
      <xdr:colOff>1299135</xdr:colOff>
      <xdr:row>3</xdr:row>
      <xdr:rowOff>183356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3363" y="185737"/>
          <a:ext cx="1196741" cy="60483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112946</xdr:colOff>
      <xdr:row>1</xdr:row>
      <xdr:rowOff>83344</xdr:rowOff>
    </xdr:from>
    <xdr:to>
      <xdr:col>1</xdr:col>
      <xdr:colOff>1309687</xdr:colOff>
      <xdr:row>3</xdr:row>
      <xdr:rowOff>197644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3915" y="190500"/>
          <a:ext cx="1196741" cy="61436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146284</xdr:colOff>
      <xdr:row>1</xdr:row>
      <xdr:rowOff>66675</xdr:rowOff>
    </xdr:from>
    <xdr:to>
      <xdr:col>1</xdr:col>
      <xdr:colOff>1343025</xdr:colOff>
      <xdr:row>3</xdr:row>
      <xdr:rowOff>171450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9634" y="171450"/>
          <a:ext cx="1196741" cy="60007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107156</xdr:colOff>
      <xdr:row>1</xdr:row>
      <xdr:rowOff>90487</xdr:rowOff>
    </xdr:from>
    <xdr:to>
      <xdr:col>1</xdr:col>
      <xdr:colOff>1303897</xdr:colOff>
      <xdr:row>3</xdr:row>
      <xdr:rowOff>195262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125" y="197643"/>
          <a:ext cx="1196741" cy="604838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83343</xdr:colOff>
      <xdr:row>1</xdr:row>
      <xdr:rowOff>90487</xdr:rowOff>
    </xdr:from>
    <xdr:to>
      <xdr:col>1</xdr:col>
      <xdr:colOff>1280084</xdr:colOff>
      <xdr:row>3</xdr:row>
      <xdr:rowOff>195262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ABF1396D-BE54-4B3F-96D5-40C0D7B5F8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4312" y="197643"/>
          <a:ext cx="1196741" cy="604838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1</xdr:row>
      <xdr:rowOff>90487</xdr:rowOff>
    </xdr:from>
    <xdr:to>
      <xdr:col>1</xdr:col>
      <xdr:colOff>1301516</xdr:colOff>
      <xdr:row>3</xdr:row>
      <xdr:rowOff>195262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BF90AFD7-2DD4-4BE5-AFB5-D88B960EAB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5744" y="197643"/>
          <a:ext cx="1196741" cy="604838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90487</xdr:colOff>
      <xdr:row>1</xdr:row>
      <xdr:rowOff>90488</xdr:rowOff>
    </xdr:from>
    <xdr:to>
      <xdr:col>1</xdr:col>
      <xdr:colOff>1287228</xdr:colOff>
      <xdr:row>3</xdr:row>
      <xdr:rowOff>195263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1456" y="197644"/>
          <a:ext cx="1196741" cy="604838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97632</xdr:colOff>
      <xdr:row>1</xdr:row>
      <xdr:rowOff>100013</xdr:rowOff>
    </xdr:from>
    <xdr:to>
      <xdr:col>1</xdr:col>
      <xdr:colOff>1294373</xdr:colOff>
      <xdr:row>3</xdr:row>
      <xdr:rowOff>204788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1" y="207169"/>
          <a:ext cx="1196741" cy="6048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4"/>
  <sheetViews>
    <sheetView showGridLines="0" zoomScaleNormal="100" workbookViewId="0">
      <selection activeCell="B6" sqref="B6:F14"/>
    </sheetView>
  </sheetViews>
  <sheetFormatPr defaultColWidth="9.140625" defaultRowHeight="15" x14ac:dyDescent="0.25"/>
  <cols>
    <col min="1" max="1" width="2" style="4" customWidth="1"/>
    <col min="2" max="2" width="20.42578125" style="2" customWidth="1"/>
    <col min="3" max="3" width="68.5703125" style="2" customWidth="1"/>
    <col min="4" max="5" width="12.7109375" style="2" customWidth="1"/>
    <col min="6" max="6" width="9" style="4" customWidth="1"/>
    <col min="7" max="7" width="1.85546875" style="4" customWidth="1"/>
    <col min="8" max="16384" width="9.140625" style="2"/>
  </cols>
  <sheetData>
    <row r="1" spans="2:6" ht="8.25" customHeight="1" x14ac:dyDescent="0.25">
      <c r="B1" s="4"/>
      <c r="C1" s="4"/>
      <c r="D1" s="4"/>
      <c r="E1" s="4"/>
    </row>
    <row r="2" spans="2:6" ht="19.5" customHeight="1" x14ac:dyDescent="0.25">
      <c r="B2" s="143"/>
      <c r="C2" s="144" t="s">
        <v>73</v>
      </c>
      <c r="D2" s="144"/>
      <c r="E2" s="145" t="s">
        <v>71</v>
      </c>
      <c r="F2" s="145"/>
    </row>
    <row r="3" spans="2:6" ht="19.5" customHeight="1" x14ac:dyDescent="0.25">
      <c r="B3" s="143"/>
      <c r="C3" s="144"/>
      <c r="D3" s="144"/>
      <c r="E3" s="145" t="s">
        <v>213</v>
      </c>
      <c r="F3" s="145"/>
    </row>
    <row r="4" spans="2:6" ht="19.5" customHeight="1" x14ac:dyDescent="0.25">
      <c r="B4" s="143"/>
      <c r="C4" s="144"/>
      <c r="D4" s="144"/>
      <c r="E4" s="145" t="s">
        <v>212</v>
      </c>
      <c r="F4" s="145"/>
    </row>
    <row r="5" spans="2:6" s="4" customFormat="1" ht="9" customHeight="1" x14ac:dyDescent="0.25"/>
    <row r="6" spans="2:6" s="4" customFormat="1" ht="35.25" customHeight="1" x14ac:dyDescent="0.25">
      <c r="B6" s="146" t="s">
        <v>119</v>
      </c>
      <c r="C6" s="147"/>
      <c r="D6" s="147"/>
      <c r="E6" s="147"/>
      <c r="F6" s="148"/>
    </row>
    <row r="7" spans="2:6" s="4" customFormat="1" ht="6.75" customHeight="1" x14ac:dyDescent="0.25">
      <c r="B7" s="2"/>
      <c r="C7" s="2"/>
      <c r="D7" s="2"/>
      <c r="E7" s="2"/>
    </row>
    <row r="8" spans="2:6" s="4" customFormat="1" ht="24.75" customHeight="1" x14ac:dyDescent="0.25">
      <c r="B8" s="149" t="s">
        <v>117</v>
      </c>
      <c r="C8" s="150"/>
      <c r="D8" s="150"/>
      <c r="E8" s="150"/>
      <c r="F8" s="151"/>
    </row>
    <row r="9" spans="2:6" s="4" customFormat="1" ht="6.75" customHeight="1" x14ac:dyDescent="0.25">
      <c r="B9" s="2"/>
      <c r="C9" s="2"/>
      <c r="D9" s="2"/>
      <c r="E9" s="2"/>
    </row>
    <row r="10" spans="2:6" s="4" customFormat="1" ht="43.5" customHeight="1" x14ac:dyDescent="0.25">
      <c r="B10" s="146" t="s">
        <v>118</v>
      </c>
      <c r="C10" s="147"/>
      <c r="D10" s="147"/>
      <c r="E10" s="147"/>
      <c r="F10" s="148"/>
    </row>
    <row r="11" spans="2:6" s="4" customFormat="1" ht="6" customHeight="1" x14ac:dyDescent="0.25">
      <c r="B11" s="2"/>
      <c r="C11" s="2"/>
      <c r="D11" s="2"/>
      <c r="E11" s="2"/>
    </row>
    <row r="12" spans="2:6" s="4" customFormat="1" ht="24.75" customHeight="1" x14ac:dyDescent="0.25">
      <c r="B12" s="149" t="s">
        <v>122</v>
      </c>
      <c r="C12" s="150"/>
      <c r="D12" s="150"/>
      <c r="E12" s="150"/>
      <c r="F12" s="151"/>
    </row>
    <row r="13" spans="2:6" ht="6.75" customHeight="1" x14ac:dyDescent="0.25">
      <c r="B13" s="57"/>
    </row>
    <row r="14" spans="2:6" ht="44.25" customHeight="1" x14ac:dyDescent="0.25">
      <c r="B14" s="146" t="s">
        <v>203</v>
      </c>
      <c r="C14" s="147"/>
      <c r="D14" s="147"/>
      <c r="E14" s="147"/>
      <c r="F14" s="148"/>
    </row>
  </sheetData>
  <mergeCells count="10">
    <mergeCell ref="B14:F14"/>
    <mergeCell ref="B6:F6"/>
    <mergeCell ref="B8:F8"/>
    <mergeCell ref="B10:F10"/>
    <mergeCell ref="B12:F12"/>
    <mergeCell ref="B2:B4"/>
    <mergeCell ref="C2:D4"/>
    <mergeCell ref="E2:F2"/>
    <mergeCell ref="E3:F3"/>
    <mergeCell ref="E4:F4"/>
  </mergeCells>
  <pageMargins left="0.511811024" right="0.511811024" top="0.78740157499999996" bottom="0.78740157499999996" header="0.31496062000000002" footer="0.31496062000000002"/>
  <pageSetup paperSize="9" scale="72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92D050"/>
  </sheetPr>
  <dimension ref="A1:F51"/>
  <sheetViews>
    <sheetView showGridLines="0" zoomScale="80" zoomScaleNormal="80" zoomScaleSheetLayoutView="100" workbookViewId="0">
      <selection activeCell="F14" sqref="F14"/>
    </sheetView>
  </sheetViews>
  <sheetFormatPr defaultColWidth="9.140625" defaultRowHeight="15" x14ac:dyDescent="0.25"/>
  <cols>
    <col min="1" max="1" width="2" style="4" customWidth="1"/>
    <col min="2" max="2" width="20.5703125" style="2" customWidth="1"/>
    <col min="3" max="3" width="48.85546875" style="2" customWidth="1"/>
    <col min="4" max="4" width="12.7109375" style="2" customWidth="1"/>
    <col min="5" max="5" width="18.42578125" style="2" customWidth="1"/>
    <col min="6" max="6" width="10.42578125" style="4" customWidth="1"/>
    <col min="7" max="16384" width="9.140625" style="2"/>
  </cols>
  <sheetData>
    <row r="1" spans="2:6" ht="8.25" customHeight="1" x14ac:dyDescent="0.25">
      <c r="B1" s="4"/>
      <c r="C1" s="4"/>
      <c r="D1" s="4"/>
      <c r="E1" s="4"/>
    </row>
    <row r="2" spans="2:6" ht="19.5" customHeight="1" x14ac:dyDescent="0.25">
      <c r="B2" s="143"/>
      <c r="C2" s="166" t="s">
        <v>73</v>
      </c>
      <c r="D2" s="167"/>
      <c r="E2" s="145" t="s">
        <v>71</v>
      </c>
      <c r="F2" s="145"/>
    </row>
    <row r="3" spans="2:6" ht="19.5" customHeight="1" x14ac:dyDescent="0.25">
      <c r="B3" s="143"/>
      <c r="C3" s="168"/>
      <c r="D3" s="169"/>
      <c r="E3" s="145" t="s">
        <v>213</v>
      </c>
      <c r="F3" s="145"/>
    </row>
    <row r="4" spans="2:6" ht="19.5" customHeight="1" x14ac:dyDescent="0.25">
      <c r="B4" s="143"/>
      <c r="C4" s="170"/>
      <c r="D4" s="171"/>
      <c r="E4" s="145" t="s">
        <v>212</v>
      </c>
      <c r="F4" s="145"/>
    </row>
    <row r="5" spans="2:6" ht="6.75" customHeight="1" x14ac:dyDescent="0.25">
      <c r="B5" s="4"/>
      <c r="C5" s="4"/>
      <c r="D5" s="4"/>
      <c r="E5" s="4"/>
    </row>
    <row r="6" spans="2:6" s="4" customFormat="1" ht="15" customHeight="1" x14ac:dyDescent="0.25">
      <c r="B6" s="198" t="s">
        <v>74</v>
      </c>
      <c r="C6" s="200" t="s">
        <v>1</v>
      </c>
      <c r="D6" s="198" t="s">
        <v>75</v>
      </c>
      <c r="E6" s="213">
        <v>45047</v>
      </c>
      <c r="F6" s="213"/>
    </row>
    <row r="7" spans="2:6" s="4" customFormat="1" ht="29.25" customHeight="1" x14ac:dyDescent="0.25">
      <c r="B7" s="198" t="s">
        <v>4</v>
      </c>
      <c r="C7" s="198" t="s">
        <v>5</v>
      </c>
      <c r="D7" s="198" t="s">
        <v>72</v>
      </c>
      <c r="E7" s="199" t="s">
        <v>176</v>
      </c>
      <c r="F7" s="212" t="s">
        <v>94</v>
      </c>
    </row>
    <row r="8" spans="2:6" ht="24.75" customHeight="1" x14ac:dyDescent="0.25">
      <c r="B8" s="11">
        <v>41301129</v>
      </c>
      <c r="C8" s="27" t="s">
        <v>19</v>
      </c>
      <c r="D8" s="67">
        <v>108.49</v>
      </c>
      <c r="E8" s="67">
        <v>90.45</v>
      </c>
      <c r="F8" s="39">
        <v>0</v>
      </c>
    </row>
    <row r="9" spans="2:6" ht="24.75" customHeight="1" x14ac:dyDescent="0.25">
      <c r="B9" s="12">
        <v>41301170</v>
      </c>
      <c r="C9" s="17" t="s">
        <v>20</v>
      </c>
      <c r="D9" s="68">
        <v>103.27</v>
      </c>
      <c r="E9" s="68">
        <v>86.09</v>
      </c>
      <c r="F9" s="47">
        <v>0</v>
      </c>
    </row>
    <row r="10" spans="2:6" ht="24.75" customHeight="1" x14ac:dyDescent="0.25">
      <c r="B10" s="11">
        <v>41301242</v>
      </c>
      <c r="C10" s="27" t="s">
        <v>21</v>
      </c>
      <c r="D10" s="67">
        <v>41.72</v>
      </c>
      <c r="E10" s="67">
        <v>34.78</v>
      </c>
      <c r="F10" s="39">
        <v>0</v>
      </c>
    </row>
    <row r="11" spans="2:6" ht="24.75" customHeight="1" x14ac:dyDescent="0.25">
      <c r="B11" s="12">
        <v>41301250</v>
      </c>
      <c r="C11" s="17" t="s">
        <v>22</v>
      </c>
      <c r="D11" s="68">
        <v>75.92</v>
      </c>
      <c r="E11" s="68">
        <v>63.29</v>
      </c>
      <c r="F11" s="47">
        <v>0</v>
      </c>
    </row>
    <row r="12" spans="2:6" ht="24.75" customHeight="1" x14ac:dyDescent="0.25">
      <c r="B12" s="11">
        <v>41301315</v>
      </c>
      <c r="C12" s="27" t="s">
        <v>70</v>
      </c>
      <c r="D12" s="67">
        <v>81.790000000000006</v>
      </c>
      <c r="E12" s="67">
        <v>68.209999999999994</v>
      </c>
      <c r="F12" s="39">
        <v>0</v>
      </c>
    </row>
    <row r="13" spans="2:6" ht="24.75" customHeight="1" x14ac:dyDescent="0.25">
      <c r="B13" s="12">
        <v>41301323</v>
      </c>
      <c r="C13" s="17" t="s">
        <v>23</v>
      </c>
      <c r="D13" s="68">
        <v>44.43</v>
      </c>
      <c r="E13" s="68">
        <v>37.049999999999997</v>
      </c>
      <c r="F13" s="47">
        <v>0</v>
      </c>
    </row>
    <row r="14" spans="2:6" ht="24.75" customHeight="1" x14ac:dyDescent="0.25">
      <c r="B14" s="59">
        <v>41301080</v>
      </c>
      <c r="C14" s="27" t="s">
        <v>24</v>
      </c>
      <c r="D14" s="72">
        <v>148.54</v>
      </c>
      <c r="E14" s="72">
        <v>123.85</v>
      </c>
      <c r="F14" s="39">
        <v>0</v>
      </c>
    </row>
    <row r="15" spans="2:6" ht="24.75" customHeight="1" x14ac:dyDescent="0.25">
      <c r="B15" s="60">
        <v>40301128</v>
      </c>
      <c r="C15" s="20" t="s">
        <v>162</v>
      </c>
      <c r="D15" s="73">
        <v>79.599999999999994</v>
      </c>
      <c r="E15" s="73">
        <v>66.36</v>
      </c>
      <c r="F15" s="40"/>
    </row>
    <row r="16" spans="2:6" ht="24.75" customHeight="1" x14ac:dyDescent="0.25">
      <c r="B16" s="193" t="s">
        <v>169</v>
      </c>
      <c r="C16" s="193"/>
      <c r="D16" s="193"/>
      <c r="E16" s="193"/>
      <c r="F16" s="193"/>
    </row>
    <row r="17" spans="2:5" x14ac:dyDescent="0.25">
      <c r="B17" s="4"/>
      <c r="C17" s="4"/>
      <c r="D17" s="4"/>
      <c r="E17" s="4"/>
    </row>
    <row r="18" spans="2:5" x14ac:dyDescent="0.25">
      <c r="B18" s="4"/>
      <c r="C18" s="4"/>
      <c r="D18" s="4"/>
      <c r="E18" s="4"/>
    </row>
    <row r="19" spans="2:5" x14ac:dyDescent="0.25">
      <c r="B19" s="4"/>
      <c r="C19" s="4"/>
      <c r="D19" s="4"/>
      <c r="E19" s="4"/>
    </row>
    <row r="20" spans="2:5" x14ac:dyDescent="0.25">
      <c r="B20" s="4"/>
      <c r="C20" s="4"/>
      <c r="D20" s="4"/>
      <c r="E20" s="4"/>
    </row>
    <row r="21" spans="2:5" x14ac:dyDescent="0.25">
      <c r="B21" s="4"/>
      <c r="C21" s="4"/>
      <c r="D21" s="4"/>
      <c r="E21" s="4"/>
    </row>
    <row r="22" spans="2:5" x14ac:dyDescent="0.25">
      <c r="B22" s="4"/>
      <c r="C22" s="4"/>
      <c r="D22" s="4"/>
      <c r="E22" s="4"/>
    </row>
    <row r="23" spans="2:5" x14ac:dyDescent="0.25">
      <c r="B23" s="4"/>
      <c r="C23" s="4"/>
      <c r="D23" s="4"/>
      <c r="E23" s="4"/>
    </row>
    <row r="24" spans="2:5" x14ac:dyDescent="0.25">
      <c r="B24" s="4"/>
      <c r="C24" s="4"/>
      <c r="D24" s="4"/>
      <c r="E24" s="4"/>
    </row>
    <row r="25" spans="2:5" x14ac:dyDescent="0.25">
      <c r="B25" s="4"/>
      <c r="C25" s="4"/>
      <c r="D25" s="4"/>
      <c r="E25" s="4"/>
    </row>
    <row r="26" spans="2:5" x14ac:dyDescent="0.25">
      <c r="B26" s="4"/>
      <c r="C26" s="4"/>
      <c r="D26" s="4"/>
      <c r="E26" s="4"/>
    </row>
    <row r="27" spans="2:5" x14ac:dyDescent="0.25">
      <c r="B27" s="4"/>
      <c r="C27" s="4"/>
      <c r="D27" s="4"/>
      <c r="E27" s="4"/>
    </row>
    <row r="28" spans="2:5" x14ac:dyDescent="0.25">
      <c r="B28" s="4"/>
      <c r="C28" s="4"/>
      <c r="D28" s="4"/>
      <c r="E28" s="4"/>
    </row>
    <row r="29" spans="2:5" x14ac:dyDescent="0.25">
      <c r="B29" s="4"/>
      <c r="C29" s="4"/>
      <c r="D29" s="4"/>
      <c r="E29" s="4"/>
    </row>
    <row r="30" spans="2:5" x14ac:dyDescent="0.25">
      <c r="B30" s="4"/>
      <c r="C30" s="4"/>
      <c r="D30" s="4"/>
      <c r="E30" s="4"/>
    </row>
    <row r="31" spans="2:5" x14ac:dyDescent="0.25">
      <c r="B31" s="4"/>
      <c r="C31" s="4"/>
      <c r="D31" s="4"/>
      <c r="E31" s="4"/>
    </row>
    <row r="32" spans="2:5" x14ac:dyDescent="0.25">
      <c r="B32" s="4"/>
      <c r="C32" s="4"/>
      <c r="D32" s="4"/>
      <c r="E32" s="4"/>
    </row>
    <row r="33" spans="2:5" x14ac:dyDescent="0.25">
      <c r="B33" s="4"/>
      <c r="C33" s="4"/>
      <c r="D33" s="4"/>
      <c r="E33" s="4"/>
    </row>
    <row r="34" spans="2:5" x14ac:dyDescent="0.25">
      <c r="B34" s="4"/>
      <c r="C34" s="4"/>
      <c r="D34" s="4"/>
      <c r="E34" s="4"/>
    </row>
    <row r="35" spans="2:5" x14ac:dyDescent="0.25">
      <c r="B35" s="4"/>
      <c r="C35" s="4"/>
      <c r="D35" s="4"/>
      <c r="E35" s="4"/>
    </row>
    <row r="36" spans="2:5" x14ac:dyDescent="0.25">
      <c r="B36" s="4"/>
      <c r="C36" s="4"/>
      <c r="D36" s="4"/>
      <c r="E36" s="4"/>
    </row>
    <row r="37" spans="2:5" x14ac:dyDescent="0.25">
      <c r="B37" s="4"/>
      <c r="C37" s="4"/>
      <c r="D37" s="4"/>
      <c r="E37" s="4"/>
    </row>
    <row r="38" spans="2:5" x14ac:dyDescent="0.25">
      <c r="B38" s="4"/>
      <c r="C38" s="4"/>
      <c r="D38" s="4"/>
      <c r="E38" s="4"/>
    </row>
    <row r="39" spans="2:5" x14ac:dyDescent="0.25">
      <c r="B39" s="4"/>
      <c r="C39" s="4"/>
      <c r="D39" s="4"/>
      <c r="E39" s="4"/>
    </row>
    <row r="40" spans="2:5" x14ac:dyDescent="0.25">
      <c r="B40" s="4"/>
      <c r="C40" s="4"/>
      <c r="D40" s="4"/>
      <c r="E40" s="4"/>
    </row>
    <row r="41" spans="2:5" x14ac:dyDescent="0.25">
      <c r="B41" s="4"/>
      <c r="C41" s="4"/>
      <c r="D41" s="4"/>
      <c r="E41" s="4"/>
    </row>
    <row r="42" spans="2:5" x14ac:dyDescent="0.25">
      <c r="B42" s="4"/>
      <c r="C42" s="4"/>
      <c r="D42" s="4"/>
      <c r="E42" s="4"/>
    </row>
    <row r="43" spans="2:5" x14ac:dyDescent="0.25">
      <c r="B43" s="4"/>
      <c r="C43" s="4"/>
      <c r="D43" s="4"/>
      <c r="E43" s="4"/>
    </row>
    <row r="44" spans="2:5" x14ac:dyDescent="0.25">
      <c r="B44" s="4"/>
      <c r="C44" s="4"/>
      <c r="D44" s="4"/>
      <c r="E44" s="4"/>
    </row>
    <row r="45" spans="2:5" x14ac:dyDescent="0.25">
      <c r="B45" s="4"/>
      <c r="C45" s="4"/>
      <c r="D45" s="4"/>
      <c r="E45" s="4"/>
    </row>
    <row r="46" spans="2:5" x14ac:dyDescent="0.25">
      <c r="B46" s="4"/>
      <c r="C46" s="4"/>
      <c r="D46" s="4"/>
      <c r="E46" s="4"/>
    </row>
    <row r="47" spans="2:5" x14ac:dyDescent="0.25">
      <c r="B47" s="4"/>
      <c r="C47" s="4"/>
      <c r="D47" s="4"/>
      <c r="E47" s="4"/>
    </row>
    <row r="48" spans="2:5" x14ac:dyDescent="0.25">
      <c r="B48" s="4"/>
      <c r="C48" s="4"/>
      <c r="D48" s="4"/>
      <c r="E48" s="4"/>
    </row>
    <row r="49" spans="2:5" x14ac:dyDescent="0.25">
      <c r="B49" s="4"/>
      <c r="C49" s="4"/>
      <c r="D49" s="4"/>
      <c r="E49" s="4"/>
    </row>
    <row r="50" spans="2:5" x14ac:dyDescent="0.25">
      <c r="B50" s="4"/>
      <c r="C50" s="4"/>
      <c r="D50" s="4"/>
      <c r="E50" s="4"/>
    </row>
    <row r="51" spans="2:5" x14ac:dyDescent="0.25">
      <c r="B51" s="4"/>
      <c r="C51" s="4"/>
      <c r="D51" s="4"/>
      <c r="E51" s="4"/>
    </row>
  </sheetData>
  <mergeCells count="7">
    <mergeCell ref="B2:B4"/>
    <mergeCell ref="E6:F6"/>
    <mergeCell ref="B16:F16"/>
    <mergeCell ref="E2:F2"/>
    <mergeCell ref="E4:F4"/>
    <mergeCell ref="E3:F3"/>
    <mergeCell ref="C2:D4"/>
  </mergeCells>
  <pageMargins left="0.511811024" right="0.511811024" top="0.78740157499999996" bottom="0.78740157499999996" header="0.31496062000000002" footer="0.31496062000000002"/>
  <pageSetup paperSize="9" scale="74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92D050"/>
  </sheetPr>
  <dimension ref="A1:F26"/>
  <sheetViews>
    <sheetView showGridLines="0" zoomScale="80" zoomScaleNormal="80" zoomScaleSheetLayoutView="70" workbookViewId="0">
      <selection activeCell="M24" sqref="M24"/>
    </sheetView>
  </sheetViews>
  <sheetFormatPr defaultColWidth="9.140625" defaultRowHeight="15" x14ac:dyDescent="0.25"/>
  <cols>
    <col min="1" max="1" width="2" style="4" customWidth="1"/>
    <col min="2" max="2" width="20.140625" style="2" customWidth="1"/>
    <col min="3" max="3" width="68.5703125" style="2" customWidth="1"/>
    <col min="4" max="4" width="12.7109375" style="2" customWidth="1"/>
    <col min="5" max="5" width="18.140625" style="2" customWidth="1"/>
    <col min="6" max="6" width="11.140625" style="4" customWidth="1"/>
    <col min="7" max="16384" width="9.140625" style="2"/>
  </cols>
  <sheetData>
    <row r="1" spans="2:6" ht="8.25" customHeight="1" x14ac:dyDescent="0.25"/>
    <row r="2" spans="2:6" ht="19.5" customHeight="1" x14ac:dyDescent="0.25">
      <c r="B2" s="143"/>
      <c r="C2" s="166" t="s">
        <v>73</v>
      </c>
      <c r="D2" s="167"/>
      <c r="E2" s="145" t="s">
        <v>71</v>
      </c>
      <c r="F2" s="145"/>
    </row>
    <row r="3" spans="2:6" ht="19.5" customHeight="1" x14ac:dyDescent="0.25">
      <c r="B3" s="143"/>
      <c r="C3" s="168"/>
      <c r="D3" s="169"/>
      <c r="E3" s="145" t="s">
        <v>213</v>
      </c>
      <c r="F3" s="145"/>
    </row>
    <row r="4" spans="2:6" ht="19.5" customHeight="1" x14ac:dyDescent="0.25">
      <c r="B4" s="143"/>
      <c r="C4" s="170"/>
      <c r="D4" s="171"/>
      <c r="E4" s="145" t="s">
        <v>212</v>
      </c>
      <c r="F4" s="145"/>
    </row>
    <row r="5" spans="2:6" ht="7.5" customHeight="1" x14ac:dyDescent="0.25">
      <c r="B5" s="4"/>
      <c r="C5" s="4"/>
      <c r="D5" s="4"/>
      <c r="E5" s="4"/>
    </row>
    <row r="6" spans="2:6" s="4" customFormat="1" ht="15" customHeight="1" x14ac:dyDescent="0.25">
      <c r="B6" s="198" t="s">
        <v>74</v>
      </c>
      <c r="C6" s="200" t="s">
        <v>121</v>
      </c>
      <c r="D6" s="198" t="s">
        <v>75</v>
      </c>
      <c r="E6" s="213">
        <v>45047</v>
      </c>
      <c r="F6" s="213"/>
    </row>
    <row r="7" spans="2:6" s="4" customFormat="1" ht="29.25" customHeight="1" x14ac:dyDescent="0.25">
      <c r="B7" s="198" t="s">
        <v>4</v>
      </c>
      <c r="C7" s="198" t="s">
        <v>5</v>
      </c>
      <c r="D7" s="198" t="s">
        <v>72</v>
      </c>
      <c r="E7" s="199" t="s">
        <v>176</v>
      </c>
      <c r="F7" s="212" t="s">
        <v>94</v>
      </c>
    </row>
    <row r="8" spans="2:6" ht="24.75" customHeight="1" x14ac:dyDescent="0.25">
      <c r="B8" s="26">
        <v>30713137</v>
      </c>
      <c r="C8" s="37" t="s">
        <v>93</v>
      </c>
      <c r="D8" s="38">
        <v>319.27</v>
      </c>
      <c r="E8" s="38">
        <v>287.33999999999997</v>
      </c>
      <c r="F8" s="38">
        <v>100</v>
      </c>
    </row>
    <row r="9" spans="2:6" s="101" customFormat="1" ht="9" customHeight="1" x14ac:dyDescent="0.25">
      <c r="B9" s="102"/>
      <c r="C9" s="103"/>
      <c r="D9" s="104"/>
      <c r="E9" s="104"/>
      <c r="F9" s="104"/>
    </row>
    <row r="10" spans="2:6" ht="22.5" customHeight="1" x14ac:dyDescent="0.25">
      <c r="B10" s="184" t="s">
        <v>184</v>
      </c>
      <c r="C10" s="184"/>
      <c r="D10" s="184"/>
      <c r="E10" s="184"/>
      <c r="F10" s="184"/>
    </row>
    <row r="11" spans="2:6" x14ac:dyDescent="0.25">
      <c r="B11" s="214" t="s">
        <v>105</v>
      </c>
      <c r="C11" s="214"/>
      <c r="D11" s="215"/>
      <c r="E11" s="215"/>
      <c r="F11" s="215"/>
    </row>
    <row r="12" spans="2:6" ht="20.100000000000001" customHeight="1" x14ac:dyDescent="0.25">
      <c r="B12" s="187" t="s">
        <v>114</v>
      </c>
      <c r="C12" s="187"/>
      <c r="D12" s="85" t="s">
        <v>106</v>
      </c>
      <c r="E12" s="86"/>
      <c r="F12" s="44">
        <v>50</v>
      </c>
    </row>
    <row r="13" spans="2:6" ht="27.75" customHeight="1" x14ac:dyDescent="0.25">
      <c r="B13" s="181" t="s">
        <v>115</v>
      </c>
      <c r="C13" s="182"/>
      <c r="D13" s="85" t="s">
        <v>107</v>
      </c>
      <c r="E13" s="86"/>
      <c r="F13" s="44">
        <v>100</v>
      </c>
    </row>
    <row r="14" spans="2:6" ht="26.25" customHeight="1" x14ac:dyDescent="0.25">
      <c r="B14" s="97" t="s">
        <v>111</v>
      </c>
      <c r="C14" s="98"/>
      <c r="D14" s="85" t="s">
        <v>108</v>
      </c>
      <c r="E14" s="86"/>
      <c r="F14" s="44">
        <v>150</v>
      </c>
    </row>
    <row r="15" spans="2:6" ht="20.100000000000001" customHeight="1" x14ac:dyDescent="0.25">
      <c r="B15" s="97" t="s">
        <v>112</v>
      </c>
      <c r="C15" s="98"/>
      <c r="D15" s="85" t="s">
        <v>109</v>
      </c>
      <c r="E15" s="86"/>
      <c r="F15" s="44">
        <v>200</v>
      </c>
    </row>
    <row r="16" spans="2:6" ht="20.100000000000001" customHeight="1" x14ac:dyDescent="0.25">
      <c r="B16" s="97" t="s">
        <v>113</v>
      </c>
      <c r="C16" s="98"/>
      <c r="D16" s="85" t="s">
        <v>110</v>
      </c>
      <c r="E16" s="86"/>
      <c r="F16" s="44">
        <v>300</v>
      </c>
    </row>
    <row r="17" spans="2:5" x14ac:dyDescent="0.25">
      <c r="B17" s="4"/>
      <c r="C17" s="4"/>
      <c r="D17" s="4"/>
      <c r="E17" s="4"/>
    </row>
    <row r="18" spans="2:5" x14ac:dyDescent="0.25">
      <c r="B18" s="4"/>
      <c r="C18" s="4"/>
      <c r="D18" s="4"/>
      <c r="E18" s="4"/>
    </row>
    <row r="19" spans="2:5" x14ac:dyDescent="0.25">
      <c r="B19" s="4"/>
      <c r="C19" s="4"/>
      <c r="D19" s="4"/>
      <c r="E19" s="4"/>
    </row>
    <row r="20" spans="2:5" x14ac:dyDescent="0.25">
      <c r="B20" s="4"/>
      <c r="C20" s="4"/>
      <c r="D20" s="4"/>
      <c r="E20" s="4"/>
    </row>
    <row r="21" spans="2:5" x14ac:dyDescent="0.25">
      <c r="B21" s="4"/>
      <c r="C21" s="4"/>
      <c r="D21" s="4"/>
      <c r="E21" s="4"/>
    </row>
    <row r="22" spans="2:5" x14ac:dyDescent="0.25">
      <c r="B22" s="4"/>
      <c r="C22" s="4"/>
      <c r="D22" s="4"/>
      <c r="E22" s="4"/>
    </row>
    <row r="23" spans="2:5" x14ac:dyDescent="0.25">
      <c r="B23" s="4"/>
      <c r="C23" s="4"/>
      <c r="D23" s="4"/>
      <c r="E23" s="4"/>
    </row>
    <row r="24" spans="2:5" x14ac:dyDescent="0.25">
      <c r="B24" s="4"/>
      <c r="C24" s="4"/>
      <c r="D24" s="4"/>
      <c r="E24" s="4"/>
    </row>
    <row r="25" spans="2:5" x14ac:dyDescent="0.25">
      <c r="B25" s="4"/>
      <c r="C25" s="4"/>
      <c r="D25" s="4"/>
      <c r="E25" s="4"/>
    </row>
    <row r="26" spans="2:5" x14ac:dyDescent="0.25">
      <c r="B26" s="4"/>
      <c r="C26" s="4"/>
      <c r="D26" s="4"/>
      <c r="E26" s="4"/>
    </row>
  </sheetData>
  <mergeCells count="10">
    <mergeCell ref="B11:F11"/>
    <mergeCell ref="B12:C12"/>
    <mergeCell ref="B13:C13"/>
    <mergeCell ref="E6:F6"/>
    <mergeCell ref="B2:B4"/>
    <mergeCell ref="B10:F10"/>
    <mergeCell ref="E4:F4"/>
    <mergeCell ref="E3:F3"/>
    <mergeCell ref="E2:F2"/>
    <mergeCell ref="C2:D4"/>
  </mergeCells>
  <pageMargins left="0.511811024" right="0.511811024" top="0.78740157499999996" bottom="0.78740157499999996" header="0.31496062000000002" footer="0.31496062000000002"/>
  <pageSetup paperSize="9" scale="72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92D050"/>
  </sheetPr>
  <dimension ref="A1:F50"/>
  <sheetViews>
    <sheetView showGridLines="0" zoomScale="80" zoomScaleNormal="80" zoomScaleSheetLayoutView="70" workbookViewId="0">
      <selection activeCell="J16" sqref="J16"/>
    </sheetView>
  </sheetViews>
  <sheetFormatPr defaultColWidth="9.140625" defaultRowHeight="15" x14ac:dyDescent="0.25"/>
  <cols>
    <col min="1" max="1" width="2" style="4" customWidth="1"/>
    <col min="2" max="2" width="21" style="2" customWidth="1"/>
    <col min="3" max="3" width="51" style="2" customWidth="1"/>
    <col min="4" max="4" width="12.7109375" style="2" customWidth="1"/>
    <col min="5" max="5" width="17.42578125" style="2" bestFit="1" customWidth="1"/>
    <col min="6" max="6" width="11.5703125" style="4" customWidth="1"/>
    <col min="7" max="16384" width="9.140625" style="2"/>
  </cols>
  <sheetData>
    <row r="1" spans="2:6" ht="8.25" customHeight="1" x14ac:dyDescent="0.25">
      <c r="B1" s="4"/>
      <c r="C1" s="4"/>
      <c r="D1" s="4"/>
      <c r="E1" s="4"/>
    </row>
    <row r="2" spans="2:6" ht="19.5" customHeight="1" x14ac:dyDescent="0.25">
      <c r="B2" s="143"/>
      <c r="C2" s="166" t="s">
        <v>73</v>
      </c>
      <c r="D2" s="167"/>
      <c r="E2" s="145" t="s">
        <v>71</v>
      </c>
      <c r="F2" s="145"/>
    </row>
    <row r="3" spans="2:6" ht="19.5" customHeight="1" x14ac:dyDescent="0.25">
      <c r="B3" s="143"/>
      <c r="C3" s="168"/>
      <c r="D3" s="169"/>
      <c r="E3" s="145" t="s">
        <v>213</v>
      </c>
      <c r="F3" s="145"/>
    </row>
    <row r="4" spans="2:6" ht="19.5" customHeight="1" x14ac:dyDescent="0.25">
      <c r="B4" s="143"/>
      <c r="C4" s="170"/>
      <c r="D4" s="171"/>
      <c r="E4" s="145" t="s">
        <v>212</v>
      </c>
      <c r="F4" s="145"/>
    </row>
    <row r="5" spans="2:6" ht="7.5" customHeight="1" x14ac:dyDescent="0.25">
      <c r="B5" s="4"/>
      <c r="C5" s="4"/>
      <c r="D5" s="4"/>
      <c r="E5" s="4"/>
    </row>
    <row r="6" spans="2:6" s="4" customFormat="1" ht="15" customHeight="1" x14ac:dyDescent="0.25">
      <c r="B6" s="198" t="s">
        <v>74</v>
      </c>
      <c r="C6" s="200" t="s">
        <v>0</v>
      </c>
      <c r="D6" s="198" t="s">
        <v>75</v>
      </c>
      <c r="E6" s="213">
        <v>45047</v>
      </c>
      <c r="F6" s="213"/>
    </row>
    <row r="7" spans="2:6" s="4" customFormat="1" ht="29.25" customHeight="1" x14ac:dyDescent="0.25">
      <c r="B7" s="198" t="s">
        <v>4</v>
      </c>
      <c r="C7" s="198" t="s">
        <v>5</v>
      </c>
      <c r="D7" s="198" t="s">
        <v>72</v>
      </c>
      <c r="E7" s="199" t="s">
        <v>176</v>
      </c>
      <c r="F7" s="212" t="s">
        <v>94</v>
      </c>
    </row>
    <row r="8" spans="2:6" ht="24.75" customHeight="1" x14ac:dyDescent="0.25">
      <c r="B8" s="6">
        <v>20104065</v>
      </c>
      <c r="C8" s="16" t="s">
        <v>25</v>
      </c>
      <c r="D8" s="24">
        <v>39.68</v>
      </c>
      <c r="E8" s="24">
        <v>34.75</v>
      </c>
      <c r="F8" s="39">
        <v>0</v>
      </c>
    </row>
    <row r="9" spans="2:6" ht="24.75" customHeight="1" x14ac:dyDescent="0.25">
      <c r="B9" s="194" t="s">
        <v>185</v>
      </c>
      <c r="C9" s="194"/>
      <c r="D9" s="194"/>
      <c r="E9" s="194"/>
      <c r="F9" s="194"/>
    </row>
    <row r="10" spans="2:6" x14ac:dyDescent="0.25">
      <c r="B10" s="4"/>
      <c r="C10" s="4"/>
      <c r="D10" s="4"/>
      <c r="E10" s="4"/>
    </row>
    <row r="11" spans="2:6" x14ac:dyDescent="0.25">
      <c r="B11" s="4"/>
      <c r="C11" s="4"/>
      <c r="D11" s="4"/>
      <c r="E11" s="4"/>
    </row>
    <row r="12" spans="2:6" x14ac:dyDescent="0.25">
      <c r="B12" s="4"/>
      <c r="C12" s="4"/>
      <c r="D12" s="4"/>
      <c r="E12" s="4"/>
    </row>
    <row r="13" spans="2:6" x14ac:dyDescent="0.25">
      <c r="B13" s="4"/>
      <c r="C13" s="4"/>
      <c r="D13" s="4"/>
      <c r="E13" s="4"/>
    </row>
    <row r="14" spans="2:6" x14ac:dyDescent="0.25">
      <c r="B14" s="4"/>
      <c r="C14" s="4"/>
      <c r="D14" s="4"/>
      <c r="E14" s="4"/>
    </row>
    <row r="15" spans="2:6" x14ac:dyDescent="0.25">
      <c r="B15" s="4"/>
      <c r="C15" s="4"/>
      <c r="D15" s="4"/>
      <c r="E15" s="4"/>
    </row>
    <row r="16" spans="2:6" x14ac:dyDescent="0.25">
      <c r="B16" s="4"/>
      <c r="C16" s="4"/>
      <c r="D16" s="4"/>
      <c r="E16" s="4"/>
    </row>
    <row r="17" spans="2:5" x14ac:dyDescent="0.25">
      <c r="B17" s="4"/>
      <c r="C17" s="4"/>
      <c r="D17" s="4"/>
      <c r="E17" s="4"/>
    </row>
    <row r="18" spans="2:5" x14ac:dyDescent="0.25">
      <c r="B18" s="4"/>
      <c r="C18" s="4"/>
      <c r="D18" s="4"/>
      <c r="E18" s="4"/>
    </row>
    <row r="19" spans="2:5" x14ac:dyDescent="0.25">
      <c r="B19" s="4"/>
      <c r="C19" s="4"/>
      <c r="D19" s="4"/>
      <c r="E19" s="4"/>
    </row>
    <row r="20" spans="2:5" x14ac:dyDescent="0.25">
      <c r="B20" s="4"/>
      <c r="C20" s="4"/>
      <c r="D20" s="4"/>
      <c r="E20" s="4"/>
    </row>
    <row r="21" spans="2:5" x14ac:dyDescent="0.25">
      <c r="B21" s="4"/>
      <c r="C21" s="4"/>
      <c r="D21" s="4"/>
      <c r="E21" s="4"/>
    </row>
    <row r="22" spans="2:5" x14ac:dyDescent="0.25">
      <c r="B22" s="4"/>
      <c r="C22" s="4"/>
      <c r="D22" s="4"/>
      <c r="E22" s="4"/>
    </row>
    <row r="23" spans="2:5" x14ac:dyDescent="0.25">
      <c r="B23" s="4"/>
      <c r="C23" s="4"/>
      <c r="D23" s="4"/>
      <c r="E23" s="4"/>
    </row>
    <row r="24" spans="2:5" x14ac:dyDescent="0.25">
      <c r="B24" s="4"/>
      <c r="C24" s="4"/>
      <c r="D24" s="4"/>
      <c r="E24" s="4"/>
    </row>
    <row r="25" spans="2:5" x14ac:dyDescent="0.25">
      <c r="B25" s="4"/>
      <c r="C25" s="4"/>
      <c r="D25" s="4"/>
      <c r="E25" s="4"/>
    </row>
    <row r="26" spans="2:5" x14ac:dyDescent="0.25">
      <c r="B26" s="4"/>
      <c r="C26" s="4"/>
      <c r="D26" s="4"/>
      <c r="E26" s="4"/>
    </row>
    <row r="27" spans="2:5" x14ac:dyDescent="0.25">
      <c r="B27" s="4"/>
      <c r="C27" s="4"/>
      <c r="D27" s="4"/>
      <c r="E27" s="4"/>
    </row>
    <row r="28" spans="2:5" x14ac:dyDescent="0.25">
      <c r="B28" s="4"/>
      <c r="C28" s="4"/>
      <c r="D28" s="4"/>
      <c r="E28" s="4"/>
    </row>
    <row r="29" spans="2:5" x14ac:dyDescent="0.25">
      <c r="B29" s="4"/>
      <c r="C29" s="4"/>
      <c r="D29" s="4"/>
      <c r="E29" s="4"/>
    </row>
    <row r="30" spans="2:5" x14ac:dyDescent="0.25">
      <c r="B30" s="4"/>
      <c r="C30" s="4"/>
      <c r="D30" s="4"/>
      <c r="E30" s="4"/>
    </row>
    <row r="31" spans="2:5" x14ac:dyDescent="0.25">
      <c r="B31" s="4"/>
      <c r="C31" s="4"/>
      <c r="D31" s="4"/>
      <c r="E31" s="4"/>
    </row>
    <row r="32" spans="2:5" x14ac:dyDescent="0.25">
      <c r="B32" s="4"/>
      <c r="C32" s="4"/>
      <c r="D32" s="4"/>
      <c r="E32" s="4"/>
    </row>
    <row r="33" spans="2:5" x14ac:dyDescent="0.25">
      <c r="B33" s="4"/>
      <c r="C33" s="4"/>
      <c r="D33" s="4"/>
      <c r="E33" s="4"/>
    </row>
    <row r="34" spans="2:5" x14ac:dyDescent="0.25">
      <c r="B34" s="4"/>
      <c r="C34" s="4"/>
      <c r="D34" s="4"/>
      <c r="E34" s="4"/>
    </row>
    <row r="35" spans="2:5" x14ac:dyDescent="0.25">
      <c r="B35" s="4"/>
      <c r="C35" s="4"/>
      <c r="D35" s="4"/>
      <c r="E35" s="4"/>
    </row>
    <row r="36" spans="2:5" x14ac:dyDescent="0.25">
      <c r="B36" s="4"/>
      <c r="C36" s="4"/>
      <c r="D36" s="4"/>
      <c r="E36" s="4"/>
    </row>
    <row r="37" spans="2:5" x14ac:dyDescent="0.25">
      <c r="B37" s="4"/>
      <c r="C37" s="4"/>
      <c r="D37" s="4"/>
      <c r="E37" s="4"/>
    </row>
    <row r="38" spans="2:5" x14ac:dyDescent="0.25">
      <c r="B38" s="4"/>
      <c r="C38" s="4"/>
      <c r="D38" s="4"/>
      <c r="E38" s="4"/>
    </row>
    <row r="39" spans="2:5" x14ac:dyDescent="0.25">
      <c r="B39" s="4"/>
      <c r="C39" s="4"/>
      <c r="D39" s="4"/>
      <c r="E39" s="4"/>
    </row>
    <row r="40" spans="2:5" x14ac:dyDescent="0.25">
      <c r="B40" s="4"/>
      <c r="C40" s="4"/>
      <c r="D40" s="4"/>
      <c r="E40" s="4"/>
    </row>
    <row r="41" spans="2:5" x14ac:dyDescent="0.25">
      <c r="B41" s="4"/>
      <c r="C41" s="4"/>
      <c r="D41" s="4"/>
      <c r="E41" s="4"/>
    </row>
    <row r="42" spans="2:5" x14ac:dyDescent="0.25">
      <c r="B42" s="4"/>
      <c r="C42" s="4"/>
      <c r="D42" s="4"/>
      <c r="E42" s="4"/>
    </row>
    <row r="43" spans="2:5" x14ac:dyDescent="0.25">
      <c r="B43" s="4"/>
      <c r="C43" s="4"/>
      <c r="D43" s="4"/>
      <c r="E43" s="4"/>
    </row>
    <row r="44" spans="2:5" x14ac:dyDescent="0.25">
      <c r="B44" s="4"/>
      <c r="C44" s="4"/>
      <c r="D44" s="4"/>
      <c r="E44" s="4"/>
    </row>
    <row r="45" spans="2:5" x14ac:dyDescent="0.25">
      <c r="B45" s="4"/>
      <c r="C45" s="4"/>
      <c r="D45" s="4"/>
      <c r="E45" s="4"/>
    </row>
    <row r="46" spans="2:5" x14ac:dyDescent="0.25">
      <c r="B46" s="4"/>
      <c r="C46" s="4"/>
      <c r="D46" s="4"/>
      <c r="E46" s="4"/>
    </row>
    <row r="47" spans="2:5" x14ac:dyDescent="0.25">
      <c r="B47" s="4"/>
      <c r="C47" s="4"/>
      <c r="D47" s="4"/>
      <c r="E47" s="4"/>
    </row>
    <row r="48" spans="2:5" x14ac:dyDescent="0.25">
      <c r="B48" s="4"/>
      <c r="C48" s="4"/>
      <c r="D48" s="4"/>
      <c r="E48" s="4"/>
    </row>
    <row r="49" spans="2:5" x14ac:dyDescent="0.25">
      <c r="B49" s="4"/>
      <c r="C49" s="4"/>
      <c r="D49" s="4"/>
      <c r="E49" s="4"/>
    </row>
    <row r="50" spans="2:5" x14ac:dyDescent="0.25">
      <c r="B50" s="4"/>
      <c r="C50" s="4"/>
      <c r="D50" s="4"/>
      <c r="E50" s="4"/>
    </row>
  </sheetData>
  <mergeCells count="7">
    <mergeCell ref="B2:B4"/>
    <mergeCell ref="E6:F6"/>
    <mergeCell ref="B9:F9"/>
    <mergeCell ref="E4:F4"/>
    <mergeCell ref="E3:F3"/>
    <mergeCell ref="E2:F2"/>
    <mergeCell ref="C2:D4"/>
  </mergeCells>
  <pageMargins left="0.511811024" right="0.511811024" top="0.78740157499999996" bottom="0.78740157499999996" header="0.31496062000000002" footer="0.31496062000000002"/>
  <pageSetup paperSize="9" scale="72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92D050"/>
  </sheetPr>
  <dimension ref="A1:J40"/>
  <sheetViews>
    <sheetView showGridLines="0" zoomScale="80" zoomScaleNormal="80" workbookViewId="0">
      <selection activeCell="M40" sqref="M40"/>
    </sheetView>
  </sheetViews>
  <sheetFormatPr defaultColWidth="9.140625" defaultRowHeight="15" x14ac:dyDescent="0.25"/>
  <cols>
    <col min="1" max="1" width="2" style="4" customWidth="1"/>
    <col min="2" max="2" width="20.85546875" style="3" customWidth="1"/>
    <col min="3" max="3" width="68.5703125" style="2" customWidth="1"/>
    <col min="4" max="4" width="12.7109375" style="2" customWidth="1"/>
    <col min="5" max="5" width="17.42578125" style="2" bestFit="1" customWidth="1"/>
    <col min="6" max="6" width="13.85546875" style="4" customWidth="1"/>
    <col min="7" max="16384" width="9.140625" style="2"/>
  </cols>
  <sheetData>
    <row r="1" spans="2:6" s="4" customFormat="1" ht="8.25" customHeight="1" x14ac:dyDescent="0.25">
      <c r="B1" s="13"/>
    </row>
    <row r="2" spans="2:6" ht="19.5" customHeight="1" x14ac:dyDescent="0.25">
      <c r="B2" s="143"/>
      <c r="C2" s="166" t="s">
        <v>73</v>
      </c>
      <c r="D2" s="167"/>
      <c r="E2" s="145" t="s">
        <v>71</v>
      </c>
      <c r="F2" s="145"/>
    </row>
    <row r="3" spans="2:6" ht="19.5" customHeight="1" x14ac:dyDescent="0.25">
      <c r="B3" s="143"/>
      <c r="C3" s="168"/>
      <c r="D3" s="169"/>
      <c r="E3" s="145" t="s">
        <v>213</v>
      </c>
      <c r="F3" s="145"/>
    </row>
    <row r="4" spans="2:6" ht="19.5" customHeight="1" x14ac:dyDescent="0.25">
      <c r="B4" s="143"/>
      <c r="C4" s="170"/>
      <c r="D4" s="171"/>
      <c r="E4" s="145" t="s">
        <v>212</v>
      </c>
      <c r="F4" s="145"/>
    </row>
    <row r="5" spans="2:6" ht="7.5" customHeight="1" x14ac:dyDescent="0.25">
      <c r="B5" s="4"/>
      <c r="C5" s="4"/>
      <c r="D5" s="4"/>
      <c r="E5" s="4"/>
    </row>
    <row r="6" spans="2:6" s="4" customFormat="1" ht="15" customHeight="1" x14ac:dyDescent="0.25">
      <c r="B6" s="198" t="s">
        <v>74</v>
      </c>
      <c r="C6" s="200" t="s">
        <v>15</v>
      </c>
      <c r="D6" s="198" t="s">
        <v>75</v>
      </c>
      <c r="E6" s="213">
        <v>45047</v>
      </c>
      <c r="F6" s="213"/>
    </row>
    <row r="7" spans="2:6" s="4" customFormat="1" ht="29.25" customHeight="1" x14ac:dyDescent="0.25">
      <c r="B7" s="198" t="s">
        <v>4</v>
      </c>
      <c r="C7" s="198" t="s">
        <v>5</v>
      </c>
      <c r="D7" s="198" t="s">
        <v>72</v>
      </c>
      <c r="E7" s="199" t="s">
        <v>176</v>
      </c>
      <c r="F7" s="212" t="s">
        <v>94</v>
      </c>
    </row>
    <row r="8" spans="2:6" ht="24.75" customHeight="1" x14ac:dyDescent="0.25">
      <c r="B8" s="59">
        <v>40901114</v>
      </c>
      <c r="C8" s="27" t="s">
        <v>42</v>
      </c>
      <c r="D8" s="28">
        <v>134.46</v>
      </c>
      <c r="E8" s="28">
        <v>113.47</v>
      </c>
      <c r="F8" s="39">
        <v>0</v>
      </c>
    </row>
    <row r="9" spans="2:6" ht="24.75" customHeight="1" x14ac:dyDescent="0.25">
      <c r="B9" s="60">
        <v>40901122</v>
      </c>
      <c r="C9" s="20" t="s">
        <v>43</v>
      </c>
      <c r="D9" s="25">
        <v>197.32</v>
      </c>
      <c r="E9" s="25">
        <v>166.92</v>
      </c>
      <c r="F9" s="40">
        <v>0</v>
      </c>
    </row>
    <row r="10" spans="2:6" ht="24.75" customHeight="1" x14ac:dyDescent="0.25">
      <c r="B10" s="59">
        <v>40901130</v>
      </c>
      <c r="C10" s="27" t="s">
        <v>44</v>
      </c>
      <c r="D10" s="28">
        <v>138.94999999999999</v>
      </c>
      <c r="E10" s="28">
        <v>117.65</v>
      </c>
      <c r="F10" s="39">
        <v>0</v>
      </c>
    </row>
    <row r="11" spans="2:6" ht="24.75" hidden="1" customHeight="1" x14ac:dyDescent="0.25">
      <c r="B11" s="60">
        <v>40901157</v>
      </c>
      <c r="C11" s="20" t="s">
        <v>67</v>
      </c>
      <c r="D11" s="25">
        <v>146.19999999999999</v>
      </c>
      <c r="E11" s="25">
        <v>116.7</v>
      </c>
      <c r="F11" s="40">
        <v>0</v>
      </c>
    </row>
    <row r="12" spans="2:6" ht="24.75" hidden="1" customHeight="1" x14ac:dyDescent="0.25">
      <c r="B12" s="59">
        <v>40901165</v>
      </c>
      <c r="C12" s="27" t="s">
        <v>68</v>
      </c>
      <c r="D12" s="25">
        <v>197.2</v>
      </c>
      <c r="E12" s="25">
        <v>158.1</v>
      </c>
      <c r="F12" s="39">
        <v>0</v>
      </c>
    </row>
    <row r="13" spans="2:6" ht="24.75" customHeight="1" x14ac:dyDescent="0.25">
      <c r="B13" s="60">
        <v>40901173</v>
      </c>
      <c r="C13" s="20" t="s">
        <v>45</v>
      </c>
      <c r="D13" s="25">
        <v>121.09</v>
      </c>
      <c r="E13" s="25">
        <v>102.75</v>
      </c>
      <c r="F13" s="40">
        <v>0</v>
      </c>
    </row>
    <row r="14" spans="2:6" ht="24.75" customHeight="1" x14ac:dyDescent="0.25">
      <c r="B14" s="59">
        <v>40901181</v>
      </c>
      <c r="C14" s="27" t="s">
        <v>46</v>
      </c>
      <c r="D14" s="28">
        <v>127.18</v>
      </c>
      <c r="E14" s="28">
        <v>107.84</v>
      </c>
      <c r="F14" s="39">
        <v>0</v>
      </c>
    </row>
    <row r="15" spans="2:6" ht="24.75" customHeight="1" x14ac:dyDescent="0.25">
      <c r="B15" s="60">
        <v>40901203</v>
      </c>
      <c r="C15" s="20" t="s">
        <v>50</v>
      </c>
      <c r="D15" s="25">
        <v>126.77</v>
      </c>
      <c r="E15" s="25">
        <v>106.47</v>
      </c>
      <c r="F15" s="40">
        <v>0</v>
      </c>
    </row>
    <row r="16" spans="2:6" ht="24.75" customHeight="1" x14ac:dyDescent="0.25">
      <c r="B16" s="59">
        <v>40901211</v>
      </c>
      <c r="C16" s="27" t="s">
        <v>103</v>
      </c>
      <c r="D16" s="28">
        <v>126.77</v>
      </c>
      <c r="E16" s="28">
        <v>106.47</v>
      </c>
      <c r="F16" s="39">
        <v>0</v>
      </c>
    </row>
    <row r="17" spans="2:6" ht="24.75" customHeight="1" x14ac:dyDescent="0.25">
      <c r="B17" s="60">
        <v>40901220</v>
      </c>
      <c r="C17" s="20" t="s">
        <v>51</v>
      </c>
      <c r="D17" s="25">
        <v>134.46</v>
      </c>
      <c r="E17" s="25">
        <v>113.47</v>
      </c>
      <c r="F17" s="40">
        <v>0</v>
      </c>
    </row>
    <row r="18" spans="2:6" ht="24.75" customHeight="1" x14ac:dyDescent="0.25">
      <c r="B18" s="59">
        <v>40901238</v>
      </c>
      <c r="C18" s="27" t="s">
        <v>47</v>
      </c>
      <c r="D18" s="28">
        <v>125.94</v>
      </c>
      <c r="E18" s="28">
        <v>105.86</v>
      </c>
      <c r="F18" s="39">
        <v>0</v>
      </c>
    </row>
    <row r="19" spans="2:6" ht="24.75" customHeight="1" x14ac:dyDescent="0.25">
      <c r="B19" s="60">
        <v>40901246</v>
      </c>
      <c r="C19" s="20" t="s">
        <v>48</v>
      </c>
      <c r="D19" s="25">
        <v>227.92</v>
      </c>
      <c r="E19" s="25">
        <v>192.1</v>
      </c>
      <c r="F19" s="40">
        <v>0</v>
      </c>
    </row>
    <row r="20" spans="2:6" ht="24.75" customHeight="1" x14ac:dyDescent="0.25">
      <c r="B20" s="59">
        <v>40901254</v>
      </c>
      <c r="C20" s="27" t="s">
        <v>146</v>
      </c>
      <c r="D20" s="28">
        <v>181.22</v>
      </c>
      <c r="E20" s="28">
        <v>152.31</v>
      </c>
      <c r="F20" s="39">
        <v>0</v>
      </c>
    </row>
    <row r="21" spans="2:6" ht="28.5" customHeight="1" x14ac:dyDescent="0.25">
      <c r="B21" s="60">
        <v>40901262</v>
      </c>
      <c r="C21" s="20" t="s">
        <v>147</v>
      </c>
      <c r="D21" s="25">
        <v>227.66</v>
      </c>
      <c r="E21" s="25">
        <v>163.79</v>
      </c>
      <c r="F21" s="40">
        <v>0</v>
      </c>
    </row>
    <row r="22" spans="2:6" ht="24.75" customHeight="1" x14ac:dyDescent="0.25">
      <c r="B22" s="59">
        <v>40901270</v>
      </c>
      <c r="C22" s="27" t="s">
        <v>49</v>
      </c>
      <c r="D22" s="28">
        <v>130.01</v>
      </c>
      <c r="E22" s="28">
        <v>109.68</v>
      </c>
      <c r="F22" s="39">
        <v>0</v>
      </c>
    </row>
    <row r="23" spans="2:6" ht="24.75" customHeight="1" x14ac:dyDescent="0.25">
      <c r="B23" s="60">
        <v>40901289</v>
      </c>
      <c r="C23" s="20" t="s">
        <v>144</v>
      </c>
      <c r="D23" s="25">
        <v>239.54</v>
      </c>
      <c r="E23" s="25">
        <v>200.99</v>
      </c>
      <c r="F23" s="40">
        <v>0</v>
      </c>
    </row>
    <row r="24" spans="2:6" ht="24.75" customHeight="1" x14ac:dyDescent="0.25">
      <c r="B24" s="59">
        <v>40901297</v>
      </c>
      <c r="C24" s="27" t="s">
        <v>148</v>
      </c>
      <c r="D24" s="28">
        <v>210.76</v>
      </c>
      <c r="E24" s="28">
        <v>114.56</v>
      </c>
      <c r="F24" s="39">
        <v>0</v>
      </c>
    </row>
    <row r="25" spans="2:6" ht="24.75" customHeight="1" x14ac:dyDescent="0.25">
      <c r="B25" s="60">
        <v>40901300</v>
      </c>
      <c r="C25" s="20" t="s">
        <v>145</v>
      </c>
      <c r="D25" s="25">
        <v>136.57</v>
      </c>
      <c r="E25" s="25">
        <v>114.56</v>
      </c>
      <c r="F25" s="40">
        <v>0</v>
      </c>
    </row>
    <row r="26" spans="2:6" ht="24.75" customHeight="1" x14ac:dyDescent="0.25">
      <c r="B26" s="59">
        <v>40901335</v>
      </c>
      <c r="C26" s="27" t="s">
        <v>52</v>
      </c>
      <c r="D26" s="28">
        <v>214.7</v>
      </c>
      <c r="E26" s="28">
        <v>180.39</v>
      </c>
      <c r="F26" s="39">
        <v>0</v>
      </c>
    </row>
    <row r="27" spans="2:6" ht="24.75" customHeight="1" x14ac:dyDescent="0.25">
      <c r="B27" s="60">
        <v>40901750</v>
      </c>
      <c r="C27" s="20" t="s">
        <v>66</v>
      </c>
      <c r="D27" s="25">
        <v>138.38</v>
      </c>
      <c r="E27" s="25">
        <v>117.43</v>
      </c>
      <c r="F27" s="40">
        <v>0</v>
      </c>
    </row>
    <row r="28" spans="2:6" ht="24.75" customHeight="1" x14ac:dyDescent="0.25">
      <c r="B28" s="59">
        <v>40901769</v>
      </c>
      <c r="C28" s="27" t="s">
        <v>53</v>
      </c>
      <c r="D28" s="28">
        <v>140.03</v>
      </c>
      <c r="E28" s="28">
        <v>118.13</v>
      </c>
      <c r="F28" s="39">
        <v>0</v>
      </c>
    </row>
    <row r="29" spans="2:6" ht="24.75" hidden="1" customHeight="1" x14ac:dyDescent="0.25">
      <c r="B29" s="60">
        <v>40901386</v>
      </c>
      <c r="C29" s="20" t="s">
        <v>11</v>
      </c>
      <c r="D29" s="66">
        <v>244.56</v>
      </c>
      <c r="E29" s="66">
        <v>205.91</v>
      </c>
      <c r="F29" s="40">
        <v>0</v>
      </c>
    </row>
    <row r="30" spans="2:6" ht="24.75" hidden="1" customHeight="1" x14ac:dyDescent="0.25">
      <c r="B30" s="59">
        <v>40901106</v>
      </c>
      <c r="C30" s="27" t="s">
        <v>16</v>
      </c>
      <c r="D30" s="65">
        <v>326.86</v>
      </c>
      <c r="E30" s="65">
        <v>273.82</v>
      </c>
      <c r="F30" s="41">
        <v>0</v>
      </c>
    </row>
    <row r="31" spans="2:6" ht="24.75" hidden="1" customHeight="1" x14ac:dyDescent="0.25">
      <c r="B31" s="60">
        <v>40901360</v>
      </c>
      <c r="C31" s="20" t="s">
        <v>10</v>
      </c>
      <c r="D31" s="65">
        <v>306.94</v>
      </c>
      <c r="E31" s="65">
        <v>258.33</v>
      </c>
      <c r="F31" s="61">
        <v>0</v>
      </c>
    </row>
    <row r="32" spans="2:6" ht="24.75" hidden="1" customHeight="1" x14ac:dyDescent="0.25">
      <c r="B32" s="59">
        <v>40901475</v>
      </c>
      <c r="C32" s="27" t="s">
        <v>59</v>
      </c>
      <c r="D32" s="66">
        <v>363.25</v>
      </c>
      <c r="E32" s="66">
        <v>304.66000000000003</v>
      </c>
      <c r="F32" s="39">
        <v>0</v>
      </c>
    </row>
    <row r="33" spans="1:10" ht="24.75" hidden="1" customHeight="1" x14ac:dyDescent="0.25">
      <c r="B33" s="60">
        <v>40901483</v>
      </c>
      <c r="C33" s="20" t="s">
        <v>58</v>
      </c>
      <c r="D33" s="66">
        <v>397.81</v>
      </c>
      <c r="E33" s="66">
        <v>333.49</v>
      </c>
      <c r="F33" s="40">
        <v>0</v>
      </c>
    </row>
    <row r="34" spans="1:10" ht="24" customHeight="1" x14ac:dyDescent="0.25">
      <c r="B34" s="184" t="s">
        <v>170</v>
      </c>
      <c r="C34" s="184"/>
      <c r="D34" s="184"/>
      <c r="E34" s="184"/>
      <c r="F34" s="184"/>
    </row>
    <row r="35" spans="1:10" ht="7.5" customHeight="1" x14ac:dyDescent="0.25"/>
    <row r="36" spans="1:10" s="63" customFormat="1" ht="20.100000000000001" customHeight="1" x14ac:dyDescent="0.2">
      <c r="A36" s="54"/>
      <c r="B36" s="216" t="s">
        <v>149</v>
      </c>
      <c r="C36" s="217"/>
      <c r="D36" s="217"/>
      <c r="E36" s="217"/>
      <c r="F36" s="217"/>
      <c r="G36" s="217"/>
      <c r="H36" s="217"/>
      <c r="I36" s="217"/>
      <c r="J36" s="217"/>
    </row>
    <row r="37" spans="1:10" s="63" customFormat="1" ht="51" customHeight="1" x14ac:dyDescent="0.2">
      <c r="A37" s="54"/>
      <c r="B37" s="5">
        <v>40901297</v>
      </c>
      <c r="C37" s="195" t="s">
        <v>150</v>
      </c>
      <c r="D37" s="196"/>
      <c r="E37" s="197" t="s">
        <v>151</v>
      </c>
      <c r="F37" s="197"/>
      <c r="G37" s="197"/>
      <c r="H37" s="197"/>
      <c r="I37" s="197"/>
      <c r="J37" s="197"/>
    </row>
    <row r="38" spans="1:10" s="63" customFormat="1" ht="48" customHeight="1" x14ac:dyDescent="0.2">
      <c r="A38" s="54"/>
      <c r="B38" s="5">
        <v>40901254</v>
      </c>
      <c r="C38" s="195" t="s">
        <v>152</v>
      </c>
      <c r="D38" s="196"/>
      <c r="E38" s="197" t="s">
        <v>153</v>
      </c>
      <c r="F38" s="197"/>
      <c r="G38" s="197"/>
      <c r="H38" s="197"/>
      <c r="I38" s="197"/>
      <c r="J38" s="197"/>
    </row>
    <row r="39" spans="1:10" s="63" customFormat="1" ht="42" customHeight="1" x14ac:dyDescent="0.2">
      <c r="A39" s="54"/>
      <c r="B39" s="5">
        <v>40901262</v>
      </c>
      <c r="C39" s="195" t="s">
        <v>154</v>
      </c>
      <c r="D39" s="196"/>
      <c r="E39" s="197" t="s">
        <v>155</v>
      </c>
      <c r="F39" s="197"/>
      <c r="G39" s="197"/>
      <c r="H39" s="197"/>
      <c r="I39" s="197"/>
      <c r="J39" s="197"/>
    </row>
    <row r="40" spans="1:10" s="63" customFormat="1" ht="56.25" customHeight="1" x14ac:dyDescent="0.2">
      <c r="A40" s="54"/>
      <c r="B40" s="5">
        <v>40900000</v>
      </c>
      <c r="C40" s="195" t="s">
        <v>156</v>
      </c>
      <c r="D40" s="196"/>
      <c r="E40" s="197" t="s">
        <v>157</v>
      </c>
      <c r="F40" s="197"/>
      <c r="G40" s="197"/>
      <c r="H40" s="197"/>
      <c r="I40" s="197"/>
      <c r="J40" s="197"/>
    </row>
  </sheetData>
  <mergeCells count="16">
    <mergeCell ref="C39:D39"/>
    <mergeCell ref="C40:D40"/>
    <mergeCell ref="C37:D37"/>
    <mergeCell ref="C38:D38"/>
    <mergeCell ref="E37:J37"/>
    <mergeCell ref="E38:J38"/>
    <mergeCell ref="E39:J39"/>
    <mergeCell ref="E40:J40"/>
    <mergeCell ref="B36:J36"/>
    <mergeCell ref="B34:F34"/>
    <mergeCell ref="B2:B4"/>
    <mergeCell ref="E6:F6"/>
    <mergeCell ref="E4:F4"/>
    <mergeCell ref="E3:F3"/>
    <mergeCell ref="E2:F2"/>
    <mergeCell ref="C2:D4"/>
  </mergeCells>
  <pageMargins left="0.511811024" right="0.511811024" top="0.78740157499999996" bottom="0.78740157499999996" header="0.31496062000000002" footer="0.31496062000000002"/>
  <pageSetup paperSize="9" scale="72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92D050"/>
  </sheetPr>
  <dimension ref="A1:J57"/>
  <sheetViews>
    <sheetView showGridLines="0" tabSelected="1" zoomScale="80" zoomScaleNormal="80" workbookViewId="0">
      <selection activeCell="K18" sqref="K18"/>
    </sheetView>
  </sheetViews>
  <sheetFormatPr defaultColWidth="9.140625" defaultRowHeight="15" x14ac:dyDescent="0.25"/>
  <cols>
    <col min="1" max="1" width="2" style="4" customWidth="1"/>
    <col min="2" max="2" width="22.42578125" style="2" customWidth="1"/>
    <col min="3" max="3" width="68.5703125" style="2" customWidth="1"/>
    <col min="4" max="4" width="12.7109375" style="2" customWidth="1"/>
    <col min="5" max="5" width="17.42578125" style="2" bestFit="1" customWidth="1"/>
    <col min="6" max="6" width="9.5703125" style="4" customWidth="1"/>
    <col min="7" max="7" width="5.85546875" style="2" customWidth="1"/>
    <col min="8" max="16384" width="9.140625" style="2"/>
  </cols>
  <sheetData>
    <row r="1" spans="2:6" ht="8.25" customHeight="1" x14ac:dyDescent="0.25">
      <c r="B1" s="4"/>
      <c r="C1" s="4"/>
      <c r="D1" s="4"/>
      <c r="E1" s="4"/>
    </row>
    <row r="2" spans="2:6" ht="19.5" customHeight="1" x14ac:dyDescent="0.25">
      <c r="B2" s="143"/>
      <c r="C2" s="166" t="s">
        <v>73</v>
      </c>
      <c r="D2" s="167"/>
      <c r="E2" s="145" t="s">
        <v>71</v>
      </c>
      <c r="F2" s="145"/>
    </row>
    <row r="3" spans="2:6" ht="19.5" customHeight="1" x14ac:dyDescent="0.25">
      <c r="B3" s="143"/>
      <c r="C3" s="168"/>
      <c r="D3" s="169"/>
      <c r="E3" s="145" t="s">
        <v>213</v>
      </c>
      <c r="F3" s="145"/>
    </row>
    <row r="4" spans="2:6" ht="19.5" customHeight="1" x14ac:dyDescent="0.25">
      <c r="B4" s="143"/>
      <c r="C4" s="170"/>
      <c r="D4" s="171"/>
      <c r="E4" s="145" t="s">
        <v>212</v>
      </c>
      <c r="F4" s="145"/>
    </row>
    <row r="5" spans="2:6" ht="9" customHeight="1" x14ac:dyDescent="0.25">
      <c r="B5" s="4"/>
      <c r="C5" s="4"/>
      <c r="D5" s="4"/>
      <c r="E5" s="4"/>
    </row>
    <row r="6" spans="2:6" s="4" customFormat="1" ht="15" customHeight="1" x14ac:dyDescent="0.25">
      <c r="B6" s="198" t="s">
        <v>74</v>
      </c>
      <c r="C6" s="200" t="s">
        <v>3</v>
      </c>
      <c r="D6" s="198" t="s">
        <v>75</v>
      </c>
      <c r="E6" s="213">
        <v>45047</v>
      </c>
      <c r="F6" s="213"/>
    </row>
    <row r="7" spans="2:6" s="4" customFormat="1" ht="29.25" customHeight="1" x14ac:dyDescent="0.25">
      <c r="B7" s="198" t="s">
        <v>4</v>
      </c>
      <c r="C7" s="198" t="s">
        <v>5</v>
      </c>
      <c r="D7" s="198" t="s">
        <v>72</v>
      </c>
      <c r="E7" s="199" t="s">
        <v>176</v>
      </c>
      <c r="F7" s="212" t="s">
        <v>94</v>
      </c>
    </row>
    <row r="8" spans="2:6" ht="24.75" customHeight="1" x14ac:dyDescent="0.25">
      <c r="B8" s="6">
        <v>31205070</v>
      </c>
      <c r="C8" s="16" t="s">
        <v>186</v>
      </c>
      <c r="D8" s="105">
        <v>1117.8399999999999</v>
      </c>
      <c r="E8" s="105">
        <v>1006.05</v>
      </c>
      <c r="F8" s="106">
        <v>200</v>
      </c>
    </row>
    <row r="9" spans="2:6" ht="24.75" customHeight="1" x14ac:dyDescent="0.25">
      <c r="B9" s="8">
        <v>31206220</v>
      </c>
      <c r="C9" s="33" t="s">
        <v>56</v>
      </c>
      <c r="D9" s="107">
        <v>1102.6300000000001</v>
      </c>
      <c r="E9" s="107">
        <v>992.37</v>
      </c>
      <c r="F9" s="108">
        <v>300</v>
      </c>
    </row>
    <row r="10" spans="2:6" ht="24.75" customHeight="1" x14ac:dyDescent="0.25">
      <c r="B10" s="6">
        <v>41301285</v>
      </c>
      <c r="C10" s="34" t="s">
        <v>57</v>
      </c>
      <c r="D10" s="64">
        <v>59.88</v>
      </c>
      <c r="E10" s="64">
        <v>49.93</v>
      </c>
      <c r="F10" s="39">
        <v>0</v>
      </c>
    </row>
    <row r="11" spans="2:6" ht="37.5" customHeight="1" x14ac:dyDescent="0.25">
      <c r="B11" s="192" t="s">
        <v>187</v>
      </c>
      <c r="C11" s="192"/>
      <c r="D11" s="192"/>
      <c r="E11" s="192"/>
      <c r="F11" s="192"/>
    </row>
    <row r="12" spans="2:6" ht="21" customHeight="1" x14ac:dyDescent="0.25">
      <c r="B12" s="185" t="s">
        <v>105</v>
      </c>
      <c r="C12" s="185"/>
      <c r="D12" s="186"/>
      <c r="E12" s="186"/>
      <c r="F12" s="186"/>
    </row>
    <row r="13" spans="2:6" ht="20.100000000000001" customHeight="1" x14ac:dyDescent="0.25">
      <c r="B13" s="187" t="s">
        <v>114</v>
      </c>
      <c r="C13" s="187"/>
      <c r="D13" s="179" t="s">
        <v>106</v>
      </c>
      <c r="E13" s="180"/>
      <c r="F13" s="44">
        <v>50</v>
      </c>
    </row>
    <row r="14" spans="2:6" ht="27" customHeight="1" x14ac:dyDescent="0.25">
      <c r="B14" s="181" t="s">
        <v>115</v>
      </c>
      <c r="C14" s="182"/>
      <c r="D14" s="85" t="s">
        <v>107</v>
      </c>
      <c r="E14" s="86"/>
      <c r="F14" s="44">
        <v>100</v>
      </c>
    </row>
    <row r="15" spans="2:6" ht="20.100000000000001" customHeight="1" x14ac:dyDescent="0.25">
      <c r="B15" s="97" t="s">
        <v>111</v>
      </c>
      <c r="C15" s="98"/>
      <c r="D15" s="85" t="s">
        <v>108</v>
      </c>
      <c r="E15" s="86"/>
      <c r="F15" s="44">
        <v>150</v>
      </c>
    </row>
    <row r="16" spans="2:6" ht="20.100000000000001" customHeight="1" x14ac:dyDescent="0.25">
      <c r="B16" s="97" t="s">
        <v>112</v>
      </c>
      <c r="C16" s="98"/>
      <c r="D16" s="85" t="s">
        <v>109</v>
      </c>
      <c r="E16" s="86"/>
      <c r="F16" s="44">
        <v>200</v>
      </c>
    </row>
    <row r="17" spans="2:10" ht="20.100000000000001" customHeight="1" x14ac:dyDescent="0.25">
      <c r="B17" s="97" t="s">
        <v>113</v>
      </c>
      <c r="C17" s="98"/>
      <c r="D17" s="85" t="s">
        <v>110</v>
      </c>
      <c r="E17" s="86"/>
      <c r="F17" s="44">
        <v>300</v>
      </c>
      <c r="J17" s="2" t="s">
        <v>163</v>
      </c>
    </row>
    <row r="18" spans="2:10" x14ac:dyDescent="0.25">
      <c r="B18" s="4"/>
      <c r="C18" s="4"/>
      <c r="D18" s="4"/>
      <c r="E18" s="4"/>
    </row>
    <row r="19" spans="2:10" x14ac:dyDescent="0.25">
      <c r="B19" s="4"/>
      <c r="C19" s="4"/>
      <c r="D19" s="4"/>
      <c r="E19" s="4"/>
    </row>
    <row r="20" spans="2:10" x14ac:dyDescent="0.25">
      <c r="B20" s="4"/>
      <c r="C20" s="4"/>
      <c r="D20" s="4"/>
      <c r="E20" s="4"/>
    </row>
    <row r="21" spans="2:10" x14ac:dyDescent="0.25">
      <c r="B21" s="4"/>
      <c r="C21" s="4"/>
      <c r="D21" s="4"/>
      <c r="E21" s="4"/>
    </row>
    <row r="22" spans="2:10" x14ac:dyDescent="0.25">
      <c r="B22" s="4"/>
      <c r="C22" s="4"/>
      <c r="D22" s="4"/>
      <c r="E22" s="4"/>
    </row>
    <row r="23" spans="2:10" x14ac:dyDescent="0.25">
      <c r="B23" s="4"/>
      <c r="C23" s="4"/>
      <c r="D23" s="4"/>
      <c r="E23" s="4"/>
    </row>
    <row r="24" spans="2:10" x14ac:dyDescent="0.25">
      <c r="B24" s="4"/>
      <c r="C24" s="4"/>
      <c r="D24" s="4"/>
      <c r="E24" s="4"/>
    </row>
    <row r="25" spans="2:10" x14ac:dyDescent="0.25">
      <c r="B25" s="4"/>
      <c r="C25" s="4"/>
      <c r="D25" s="4"/>
      <c r="E25" s="4"/>
    </row>
    <row r="26" spans="2:10" x14ac:dyDescent="0.25">
      <c r="B26" s="4"/>
      <c r="C26" s="4"/>
      <c r="D26" s="4"/>
      <c r="E26" s="4"/>
    </row>
    <row r="27" spans="2:10" x14ac:dyDescent="0.25">
      <c r="B27" s="4"/>
      <c r="C27" s="4"/>
      <c r="D27" s="4"/>
      <c r="E27" s="4"/>
    </row>
    <row r="28" spans="2:10" x14ac:dyDescent="0.25">
      <c r="B28" s="4"/>
      <c r="C28" s="4"/>
      <c r="D28" s="4"/>
      <c r="E28" s="4"/>
    </row>
    <row r="29" spans="2:10" x14ac:dyDescent="0.25">
      <c r="B29" s="4"/>
      <c r="C29" s="4"/>
      <c r="D29" s="4"/>
      <c r="E29" s="4"/>
    </row>
    <row r="30" spans="2:10" x14ac:dyDescent="0.25">
      <c r="B30" s="4"/>
      <c r="C30" s="4"/>
      <c r="D30" s="4"/>
      <c r="E30" s="4"/>
    </row>
    <row r="31" spans="2:10" x14ac:dyDescent="0.25">
      <c r="B31" s="4"/>
      <c r="C31" s="4"/>
      <c r="D31" s="4"/>
      <c r="E31" s="4"/>
    </row>
    <row r="32" spans="2:10" x14ac:dyDescent="0.25">
      <c r="B32" s="4"/>
      <c r="C32" s="4"/>
      <c r="D32" s="4"/>
      <c r="E32" s="4"/>
    </row>
    <row r="33" spans="2:5" x14ac:dyDescent="0.25">
      <c r="B33" s="4"/>
      <c r="C33" s="4"/>
      <c r="D33" s="4"/>
      <c r="E33" s="4"/>
    </row>
    <row r="34" spans="2:5" x14ac:dyDescent="0.25">
      <c r="B34" s="4"/>
      <c r="C34" s="4"/>
      <c r="D34" s="4"/>
      <c r="E34" s="4"/>
    </row>
    <row r="35" spans="2:5" x14ac:dyDescent="0.25">
      <c r="B35" s="4"/>
      <c r="C35" s="4"/>
      <c r="D35" s="4"/>
      <c r="E35" s="4"/>
    </row>
    <row r="36" spans="2:5" x14ac:dyDescent="0.25">
      <c r="B36" s="4"/>
      <c r="C36" s="4"/>
      <c r="D36" s="4"/>
      <c r="E36" s="4"/>
    </row>
    <row r="37" spans="2:5" x14ac:dyDescent="0.25">
      <c r="B37" s="4"/>
      <c r="C37" s="4"/>
      <c r="D37" s="4"/>
      <c r="E37" s="4"/>
    </row>
    <row r="38" spans="2:5" x14ac:dyDescent="0.25">
      <c r="B38" s="4"/>
      <c r="C38" s="4"/>
      <c r="D38" s="4"/>
      <c r="E38" s="4"/>
    </row>
    <row r="39" spans="2:5" x14ac:dyDescent="0.25">
      <c r="B39" s="4"/>
      <c r="C39" s="4"/>
      <c r="D39" s="4"/>
      <c r="E39" s="4"/>
    </row>
    <row r="40" spans="2:5" x14ac:dyDescent="0.25">
      <c r="B40" s="4"/>
      <c r="C40" s="4"/>
      <c r="D40" s="4"/>
      <c r="E40" s="4"/>
    </row>
    <row r="41" spans="2:5" x14ac:dyDescent="0.25">
      <c r="B41" s="4"/>
      <c r="C41" s="4"/>
      <c r="D41" s="4"/>
      <c r="E41" s="4"/>
    </row>
    <row r="42" spans="2:5" x14ac:dyDescent="0.25">
      <c r="B42" s="4"/>
      <c r="C42" s="4"/>
      <c r="D42" s="4"/>
      <c r="E42" s="4"/>
    </row>
    <row r="43" spans="2:5" x14ac:dyDescent="0.25">
      <c r="B43" s="4"/>
      <c r="C43" s="4"/>
      <c r="D43" s="4"/>
      <c r="E43" s="4"/>
    </row>
    <row r="44" spans="2:5" x14ac:dyDescent="0.25">
      <c r="B44" s="4"/>
      <c r="C44" s="4"/>
      <c r="D44" s="4"/>
      <c r="E44" s="4"/>
    </row>
    <row r="45" spans="2:5" x14ac:dyDescent="0.25">
      <c r="B45" s="4"/>
      <c r="C45" s="4"/>
      <c r="D45" s="4"/>
      <c r="E45" s="4"/>
    </row>
    <row r="46" spans="2:5" x14ac:dyDescent="0.25">
      <c r="B46" s="4"/>
      <c r="C46" s="4"/>
      <c r="D46" s="4"/>
      <c r="E46" s="4"/>
    </row>
    <row r="47" spans="2:5" x14ac:dyDescent="0.25">
      <c r="B47" s="4"/>
      <c r="C47" s="4"/>
      <c r="D47" s="4"/>
      <c r="E47" s="4"/>
    </row>
    <row r="48" spans="2:5" x14ac:dyDescent="0.25">
      <c r="B48" s="4"/>
      <c r="C48" s="4"/>
      <c r="D48" s="4"/>
      <c r="E48" s="4"/>
    </row>
    <row r="49" spans="2:5" x14ac:dyDescent="0.25">
      <c r="B49" s="4"/>
      <c r="C49" s="4"/>
      <c r="D49" s="4"/>
      <c r="E49" s="4"/>
    </row>
    <row r="50" spans="2:5" x14ac:dyDescent="0.25">
      <c r="B50" s="4"/>
      <c r="C50" s="4"/>
      <c r="D50" s="4"/>
      <c r="E50" s="4"/>
    </row>
    <row r="51" spans="2:5" x14ac:dyDescent="0.25">
      <c r="B51" s="4"/>
      <c r="C51" s="4"/>
      <c r="D51" s="4"/>
      <c r="E51" s="4"/>
    </row>
    <row r="52" spans="2:5" x14ac:dyDescent="0.25">
      <c r="B52" s="4"/>
      <c r="C52" s="4"/>
      <c r="D52" s="4"/>
      <c r="E52" s="4"/>
    </row>
    <row r="53" spans="2:5" x14ac:dyDescent="0.25">
      <c r="B53" s="4"/>
      <c r="C53" s="4"/>
      <c r="D53" s="4"/>
      <c r="E53" s="4"/>
    </row>
    <row r="54" spans="2:5" x14ac:dyDescent="0.25">
      <c r="B54" s="4"/>
      <c r="C54" s="4"/>
      <c r="D54" s="4"/>
      <c r="E54" s="4"/>
    </row>
    <row r="55" spans="2:5" x14ac:dyDescent="0.25">
      <c r="B55" s="4"/>
      <c r="C55" s="4"/>
      <c r="D55" s="4"/>
      <c r="E55" s="4"/>
    </row>
    <row r="56" spans="2:5" x14ac:dyDescent="0.25">
      <c r="B56" s="4"/>
      <c r="C56" s="4"/>
      <c r="D56" s="4"/>
      <c r="E56" s="4"/>
    </row>
    <row r="57" spans="2:5" x14ac:dyDescent="0.25">
      <c r="B57" s="4"/>
      <c r="C57" s="4"/>
      <c r="D57" s="4"/>
      <c r="E57" s="4"/>
    </row>
  </sheetData>
  <mergeCells count="11">
    <mergeCell ref="B12:F12"/>
    <mergeCell ref="B13:C13"/>
    <mergeCell ref="D13:E13"/>
    <mergeCell ref="B14:C14"/>
    <mergeCell ref="B11:F11"/>
    <mergeCell ref="B2:B4"/>
    <mergeCell ref="E6:F6"/>
    <mergeCell ref="E4:F4"/>
    <mergeCell ref="E3:F3"/>
    <mergeCell ref="E2:F2"/>
    <mergeCell ref="C2:D4"/>
  </mergeCells>
  <pageMargins left="0.511811024" right="0.511811024" top="0.78740157499999996" bottom="0.78740157499999996" header="0.31496062000000002" footer="0.31496062000000002"/>
  <pageSetup paperSize="9" scale="7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F33"/>
  <sheetViews>
    <sheetView showGridLines="0" zoomScale="80" zoomScaleNormal="80" workbookViewId="0">
      <selection activeCell="F11" sqref="F11"/>
    </sheetView>
  </sheetViews>
  <sheetFormatPr defaultColWidth="9.140625" defaultRowHeight="15" x14ac:dyDescent="0.25"/>
  <cols>
    <col min="1" max="1" width="2" style="4" customWidth="1"/>
    <col min="2" max="2" width="21.28515625" style="2" customWidth="1"/>
    <col min="3" max="3" width="65.85546875" style="2" customWidth="1"/>
    <col min="4" max="4" width="12.7109375" style="2" customWidth="1"/>
    <col min="5" max="5" width="14" style="2" customWidth="1"/>
    <col min="6" max="6" width="14.5703125" style="2" customWidth="1"/>
    <col min="7" max="16384" width="9.140625" style="2"/>
  </cols>
  <sheetData>
    <row r="1" spans="1:6" ht="8.25" customHeight="1" x14ac:dyDescent="0.25">
      <c r="B1" s="4"/>
      <c r="C1" s="4"/>
      <c r="D1" s="4"/>
      <c r="E1" s="4"/>
      <c r="F1" s="4"/>
    </row>
    <row r="2" spans="1:6" ht="19.5" customHeight="1" x14ac:dyDescent="0.25">
      <c r="B2" s="143"/>
      <c r="C2" s="144" t="s">
        <v>73</v>
      </c>
      <c r="D2" s="144"/>
      <c r="E2" s="145" t="s">
        <v>71</v>
      </c>
      <c r="F2" s="145"/>
    </row>
    <row r="3" spans="1:6" ht="19.5" customHeight="1" x14ac:dyDescent="0.25">
      <c r="B3" s="143"/>
      <c r="C3" s="144"/>
      <c r="D3" s="144"/>
      <c r="E3" s="145" t="s">
        <v>213</v>
      </c>
      <c r="F3" s="145"/>
    </row>
    <row r="4" spans="1:6" ht="19.5" customHeight="1" x14ac:dyDescent="0.25">
      <c r="B4" s="143"/>
      <c r="C4" s="144"/>
      <c r="D4" s="144"/>
      <c r="E4" s="145" t="s">
        <v>212</v>
      </c>
      <c r="F4" s="145"/>
    </row>
    <row r="5" spans="1:6" s="4" customFormat="1" ht="15" customHeight="1" x14ac:dyDescent="0.25"/>
    <row r="6" spans="1:6" s="4" customFormat="1" ht="15" customHeight="1" x14ac:dyDescent="0.25">
      <c r="B6" s="198" t="s">
        <v>74</v>
      </c>
      <c r="C6" s="200" t="s">
        <v>77</v>
      </c>
      <c r="D6" s="198" t="s">
        <v>75</v>
      </c>
      <c r="E6" s="201">
        <v>45047</v>
      </c>
      <c r="F6" s="202" t="s">
        <v>94</v>
      </c>
    </row>
    <row r="7" spans="1:6" s="88" customFormat="1" ht="49.5" customHeight="1" x14ac:dyDescent="0.2">
      <c r="B7" s="203" t="s">
        <v>4</v>
      </c>
      <c r="C7" s="203" t="s">
        <v>5</v>
      </c>
      <c r="D7" s="203" t="s">
        <v>72</v>
      </c>
      <c r="E7" s="204" t="s">
        <v>176</v>
      </c>
      <c r="F7" s="205"/>
    </row>
    <row r="8" spans="1:6" s="4" customFormat="1" ht="18.75" customHeight="1" x14ac:dyDescent="0.25">
      <c r="A8" s="54"/>
      <c r="B8" s="154">
        <v>10101012</v>
      </c>
      <c r="C8" s="156" t="s">
        <v>76</v>
      </c>
      <c r="D8" s="158">
        <v>250</v>
      </c>
      <c r="E8" s="158">
        <v>150</v>
      </c>
      <c r="F8" s="158">
        <v>0</v>
      </c>
    </row>
    <row r="9" spans="1:6" s="4" customFormat="1" ht="21" customHeight="1" x14ac:dyDescent="0.25">
      <c r="A9" s="54"/>
      <c r="B9" s="155"/>
      <c r="C9" s="157"/>
      <c r="D9" s="159"/>
      <c r="E9" s="159"/>
      <c r="F9" s="159"/>
    </row>
    <row r="10" spans="1:6" s="4" customFormat="1" ht="30.75" customHeight="1" x14ac:dyDescent="0.25">
      <c r="A10" s="54"/>
      <c r="B10" s="90">
        <v>10101012</v>
      </c>
      <c r="C10" s="87" t="s">
        <v>204</v>
      </c>
      <c r="D10" s="40">
        <v>300</v>
      </c>
      <c r="E10" s="40">
        <v>200</v>
      </c>
      <c r="F10" s="53">
        <v>0</v>
      </c>
    </row>
    <row r="11" spans="1:6" s="4" customFormat="1" ht="24.75" customHeight="1" x14ac:dyDescent="0.25">
      <c r="A11" s="122"/>
      <c r="B11" s="122"/>
      <c r="C11" s="122"/>
      <c r="D11" s="122"/>
      <c r="E11" s="122"/>
      <c r="F11" s="55"/>
    </row>
    <row r="12" spans="1:6" s="4" customFormat="1" ht="24.75" customHeight="1" x14ac:dyDescent="0.25">
      <c r="A12" s="54"/>
      <c r="B12" s="36">
        <v>30800000</v>
      </c>
      <c r="C12" s="50" t="s">
        <v>123</v>
      </c>
      <c r="D12" s="39">
        <v>0</v>
      </c>
      <c r="E12" s="39">
        <v>75</v>
      </c>
      <c r="F12" s="42">
        <v>0</v>
      </c>
    </row>
    <row r="13" spans="1:6" s="4" customFormat="1" ht="24.75" customHeight="1" x14ac:dyDescent="0.25">
      <c r="A13" s="54"/>
      <c r="B13" s="35" t="s">
        <v>116</v>
      </c>
      <c r="C13" s="56" t="s">
        <v>78</v>
      </c>
      <c r="D13" s="40">
        <v>250</v>
      </c>
      <c r="E13" s="40">
        <v>0</v>
      </c>
      <c r="F13" s="53">
        <v>0</v>
      </c>
    </row>
    <row r="14" spans="1:6" s="4" customFormat="1" ht="24.75" customHeight="1" x14ac:dyDescent="0.25">
      <c r="A14" s="54"/>
      <c r="B14" s="62"/>
      <c r="C14" s="62"/>
      <c r="D14" s="62"/>
      <c r="E14" s="62"/>
      <c r="F14" s="55"/>
    </row>
    <row r="15" spans="1:6" s="4" customFormat="1" ht="24.75" hidden="1" customHeight="1" x14ac:dyDescent="0.25">
      <c r="A15" s="54"/>
      <c r="B15" s="36">
        <v>30500009</v>
      </c>
      <c r="C15" s="50" t="s">
        <v>79</v>
      </c>
      <c r="D15" s="39">
        <v>249</v>
      </c>
      <c r="E15" s="39">
        <v>0</v>
      </c>
      <c r="F15" s="46">
        <v>0</v>
      </c>
    </row>
    <row r="16" spans="1:6" s="4" customFormat="1" ht="24.75" hidden="1" customHeight="1" x14ac:dyDescent="0.25">
      <c r="A16" s="54"/>
      <c r="B16" s="51">
        <v>30500011</v>
      </c>
      <c r="C16" s="52" t="s">
        <v>80</v>
      </c>
      <c r="D16" s="47">
        <v>219</v>
      </c>
      <c r="E16" s="47">
        <v>0</v>
      </c>
      <c r="F16" s="53">
        <v>0</v>
      </c>
    </row>
    <row r="17" spans="1:6" s="4" customFormat="1" ht="24.75" hidden="1" customHeight="1" x14ac:dyDescent="0.25">
      <c r="A17" s="54"/>
      <c r="B17" s="36">
        <v>30500014</v>
      </c>
      <c r="C17" s="50" t="s">
        <v>81</v>
      </c>
      <c r="D17" s="39">
        <v>550</v>
      </c>
      <c r="E17" s="39">
        <v>0</v>
      </c>
      <c r="F17" s="46">
        <v>0</v>
      </c>
    </row>
    <row r="18" spans="1:6" s="4" customFormat="1" ht="24.75" hidden="1" customHeight="1" x14ac:dyDescent="0.25">
      <c r="A18" s="54"/>
      <c r="B18" s="51">
        <v>30500017</v>
      </c>
      <c r="C18" s="52" t="s">
        <v>82</v>
      </c>
      <c r="D18" s="47">
        <v>295</v>
      </c>
      <c r="E18" s="47">
        <v>0</v>
      </c>
      <c r="F18" s="53">
        <v>0</v>
      </c>
    </row>
    <row r="19" spans="1:6" s="4" customFormat="1" ht="24.75" hidden="1" customHeight="1" x14ac:dyDescent="0.25">
      <c r="A19" s="54"/>
      <c r="B19" s="36">
        <v>30500015</v>
      </c>
      <c r="C19" s="50" t="s">
        <v>83</v>
      </c>
      <c r="D19" s="39">
        <v>27.9</v>
      </c>
      <c r="E19" s="39">
        <v>0</v>
      </c>
      <c r="F19" s="46">
        <v>0</v>
      </c>
    </row>
    <row r="20" spans="1:6" s="4" customFormat="1" ht="24.75" customHeight="1" x14ac:dyDescent="0.25">
      <c r="A20" s="54"/>
      <c r="B20" s="36">
        <v>30500005</v>
      </c>
      <c r="C20" s="50" t="s">
        <v>124</v>
      </c>
      <c r="D20" s="39">
        <v>85</v>
      </c>
      <c r="E20" s="39">
        <v>0</v>
      </c>
      <c r="F20" s="46">
        <v>0</v>
      </c>
    </row>
    <row r="21" spans="1:6" s="4" customFormat="1" ht="24.75" customHeight="1" x14ac:dyDescent="0.25">
      <c r="A21" s="54"/>
      <c r="B21" s="62"/>
      <c r="C21" s="206"/>
      <c r="D21" s="207"/>
      <c r="E21" s="207"/>
      <c r="F21" s="55"/>
    </row>
    <row r="22" spans="1:6" s="4" customFormat="1" ht="24.75" customHeight="1" x14ac:dyDescent="0.25">
      <c r="A22" s="54"/>
      <c r="B22" s="36">
        <v>30500002</v>
      </c>
      <c r="C22" s="50" t="s">
        <v>159</v>
      </c>
      <c r="D22" s="39">
        <v>50</v>
      </c>
      <c r="E22" s="39">
        <v>40</v>
      </c>
      <c r="F22" s="46">
        <v>0</v>
      </c>
    </row>
    <row r="23" spans="1:6" s="4" customFormat="1" ht="24.75" customHeight="1" x14ac:dyDescent="0.25">
      <c r="A23" s="54"/>
      <c r="B23" s="35">
        <v>30500001</v>
      </c>
      <c r="C23" s="56" t="s">
        <v>161</v>
      </c>
      <c r="D23" s="47">
        <v>50</v>
      </c>
      <c r="E23" s="47">
        <v>40</v>
      </c>
      <c r="F23" s="45">
        <v>0</v>
      </c>
    </row>
    <row r="24" spans="1:6" s="4" customFormat="1" ht="24.75" customHeight="1" x14ac:dyDescent="0.25">
      <c r="A24" s="54"/>
      <c r="B24" s="36">
        <v>60015292</v>
      </c>
      <c r="C24" s="50" t="s">
        <v>164</v>
      </c>
      <c r="D24" s="39">
        <v>50</v>
      </c>
      <c r="E24" s="39">
        <v>40</v>
      </c>
      <c r="F24" s="46">
        <v>0</v>
      </c>
    </row>
    <row r="25" spans="1:6" s="4" customFormat="1" ht="24.75" customHeight="1" x14ac:dyDescent="0.25">
      <c r="A25" s="54"/>
      <c r="B25" s="35">
        <v>30500008</v>
      </c>
      <c r="C25" s="56" t="s">
        <v>165</v>
      </c>
      <c r="D25" s="47">
        <v>100</v>
      </c>
      <c r="E25" s="47">
        <v>75</v>
      </c>
      <c r="F25" s="45"/>
    </row>
    <row r="26" spans="1:6" s="4" customFormat="1" ht="24.75" customHeight="1" x14ac:dyDescent="0.25">
      <c r="A26" s="54"/>
      <c r="B26" s="36">
        <v>30500000</v>
      </c>
      <c r="C26" s="50" t="s">
        <v>158</v>
      </c>
      <c r="D26" s="39">
        <v>50</v>
      </c>
      <c r="E26" s="39">
        <v>40</v>
      </c>
      <c r="F26" s="46">
        <v>0</v>
      </c>
    </row>
    <row r="27" spans="1:6" s="4" customFormat="1" ht="24.75" customHeight="1" x14ac:dyDescent="0.25">
      <c r="A27" s="54"/>
      <c r="B27" s="35">
        <v>30500003</v>
      </c>
      <c r="C27" s="56" t="s">
        <v>166</v>
      </c>
      <c r="D27" s="47">
        <v>75</v>
      </c>
      <c r="E27" s="47">
        <v>50</v>
      </c>
      <c r="F27" s="45">
        <v>0</v>
      </c>
    </row>
    <row r="28" spans="1:6" s="4" customFormat="1" ht="24.75" customHeight="1" x14ac:dyDescent="0.25">
      <c r="A28" s="54"/>
      <c r="B28" s="36">
        <v>30500004</v>
      </c>
      <c r="C28" s="50" t="s">
        <v>167</v>
      </c>
      <c r="D28" s="39">
        <v>100</v>
      </c>
      <c r="E28" s="39">
        <v>75</v>
      </c>
      <c r="F28" s="46">
        <v>0</v>
      </c>
    </row>
    <row r="29" spans="1:6" s="4" customFormat="1" ht="24.75" customHeight="1" x14ac:dyDescent="0.25">
      <c r="A29" s="54"/>
      <c r="B29" s="35">
        <v>30500001</v>
      </c>
      <c r="C29" s="20" t="s">
        <v>160</v>
      </c>
      <c r="D29" s="47">
        <v>80</v>
      </c>
      <c r="E29" s="47">
        <v>70</v>
      </c>
      <c r="F29" s="45">
        <v>120</v>
      </c>
    </row>
    <row r="30" spans="1:6" s="4" customFormat="1" ht="14.25" customHeight="1" x14ac:dyDescent="0.25">
      <c r="A30" s="153"/>
      <c r="B30" s="153"/>
      <c r="C30" s="153"/>
      <c r="D30" s="153"/>
      <c r="E30" s="153"/>
      <c r="F30" s="122"/>
    </row>
    <row r="31" spans="1:6" s="4" customFormat="1" ht="15" customHeight="1" x14ac:dyDescent="0.25">
      <c r="A31" s="54"/>
      <c r="B31" s="146" t="s">
        <v>175</v>
      </c>
      <c r="C31" s="147"/>
      <c r="D31" s="147"/>
      <c r="E31" s="147"/>
      <c r="F31" s="148"/>
    </row>
    <row r="32" spans="1:6" s="58" customFormat="1" ht="15" customHeight="1" x14ac:dyDescent="0.25">
      <c r="A32" s="208"/>
      <c r="B32" s="209"/>
      <c r="C32" s="210"/>
      <c r="D32" s="210"/>
      <c r="E32" s="210"/>
      <c r="F32" s="210"/>
    </row>
    <row r="33" spans="1:6" ht="33" customHeight="1" x14ac:dyDescent="0.25">
      <c r="A33" s="54"/>
      <c r="B33" s="152" t="s">
        <v>84</v>
      </c>
      <c r="C33" s="152"/>
      <c r="D33" s="152"/>
      <c r="E33" s="152"/>
      <c r="F33" s="152"/>
    </row>
  </sheetData>
  <mergeCells count="14">
    <mergeCell ref="B31:F31"/>
    <mergeCell ref="B33:F33"/>
    <mergeCell ref="A30:E30"/>
    <mergeCell ref="B2:B4"/>
    <mergeCell ref="E4:F4"/>
    <mergeCell ref="E3:F3"/>
    <mergeCell ref="E2:F2"/>
    <mergeCell ref="C2:D4"/>
    <mergeCell ref="B8:B9"/>
    <mergeCell ref="C8:C9"/>
    <mergeCell ref="D8:D9"/>
    <mergeCell ref="E8:E9"/>
    <mergeCell ref="F8:F9"/>
    <mergeCell ref="F6:F7"/>
  </mergeCells>
  <pageMargins left="0.511811024" right="0.511811024" top="0.78740157499999996" bottom="0.78740157499999996" header="0.31496062000000002" footer="0.31496062000000002"/>
  <pageSetup paperSize="9" scale="7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  <pageSetUpPr fitToPage="1"/>
  </sheetPr>
  <dimension ref="A1:F30"/>
  <sheetViews>
    <sheetView showGridLines="0" zoomScale="80" zoomScaleNormal="80" workbookViewId="0">
      <selection activeCell="C9" sqref="C9"/>
    </sheetView>
  </sheetViews>
  <sheetFormatPr defaultColWidth="9.140625" defaultRowHeight="15" x14ac:dyDescent="0.25"/>
  <cols>
    <col min="1" max="1" width="2" style="4" customWidth="1"/>
    <col min="2" max="2" width="21" style="2" customWidth="1"/>
    <col min="3" max="3" width="68.5703125" style="2" customWidth="1"/>
    <col min="4" max="4" width="12.7109375" style="2" customWidth="1"/>
    <col min="5" max="5" width="14.7109375" style="2" customWidth="1"/>
    <col min="6" max="6" width="9.7109375" style="4" customWidth="1"/>
    <col min="7" max="16384" width="9.140625" style="2"/>
  </cols>
  <sheetData>
    <row r="1" spans="2:6" s="4" customFormat="1" ht="8.25" customHeight="1" x14ac:dyDescent="0.25"/>
    <row r="2" spans="2:6" ht="19.5" customHeight="1" x14ac:dyDescent="0.25">
      <c r="B2" s="161"/>
      <c r="C2" s="166" t="s">
        <v>73</v>
      </c>
      <c r="D2" s="167"/>
      <c r="E2" s="164" t="s">
        <v>71</v>
      </c>
      <c r="F2" s="165"/>
    </row>
    <row r="3" spans="2:6" ht="19.5" customHeight="1" x14ac:dyDescent="0.25">
      <c r="B3" s="162"/>
      <c r="C3" s="168"/>
      <c r="D3" s="169"/>
      <c r="E3" s="164" t="s">
        <v>213</v>
      </c>
      <c r="F3" s="165"/>
    </row>
    <row r="4" spans="2:6" ht="19.5" customHeight="1" x14ac:dyDescent="0.25">
      <c r="B4" s="163"/>
      <c r="C4" s="170"/>
      <c r="D4" s="171"/>
      <c r="E4" s="164" t="s">
        <v>212</v>
      </c>
      <c r="F4" s="165"/>
    </row>
    <row r="5" spans="2:6" ht="9" customHeight="1" x14ac:dyDescent="0.25">
      <c r="B5" s="4"/>
      <c r="C5" s="4"/>
      <c r="D5" s="4"/>
      <c r="E5" s="4"/>
    </row>
    <row r="6" spans="2:6" s="4" customFormat="1" ht="15" customHeight="1" x14ac:dyDescent="0.25">
      <c r="B6" s="198" t="s">
        <v>74</v>
      </c>
      <c r="C6" s="200" t="s">
        <v>69</v>
      </c>
      <c r="D6" s="211" t="s">
        <v>75</v>
      </c>
      <c r="E6" s="213">
        <v>45047</v>
      </c>
      <c r="F6" s="213"/>
    </row>
    <row r="7" spans="2:6" s="4" customFormat="1" ht="51.75" customHeight="1" x14ac:dyDescent="0.25">
      <c r="B7" s="203" t="s">
        <v>4</v>
      </c>
      <c r="C7" s="203" t="s">
        <v>5</v>
      </c>
      <c r="D7" s="203" t="s">
        <v>72</v>
      </c>
      <c r="E7" s="199" t="s">
        <v>176</v>
      </c>
      <c r="F7" s="212" t="s">
        <v>94</v>
      </c>
    </row>
    <row r="8" spans="2:6" ht="24.75" customHeight="1" x14ac:dyDescent="0.25">
      <c r="B8" s="14">
        <v>20102020</v>
      </c>
      <c r="C8" s="17" t="s">
        <v>6</v>
      </c>
      <c r="D8" s="21">
        <v>211.3</v>
      </c>
      <c r="E8" s="21">
        <v>176.23</v>
      </c>
      <c r="F8" s="49">
        <v>0</v>
      </c>
    </row>
    <row r="9" spans="2:6" ht="24.75" customHeight="1" x14ac:dyDescent="0.25">
      <c r="B9" s="15">
        <v>20102038</v>
      </c>
      <c r="C9" s="18" t="s">
        <v>7</v>
      </c>
      <c r="D9" s="22">
        <v>211.3</v>
      </c>
      <c r="E9" s="22">
        <v>176.23</v>
      </c>
      <c r="F9" s="48">
        <v>0</v>
      </c>
    </row>
    <row r="10" spans="2:6" ht="24.75" customHeight="1" x14ac:dyDescent="0.25">
      <c r="B10" s="14">
        <v>40101010</v>
      </c>
      <c r="C10" s="19" t="s">
        <v>8</v>
      </c>
      <c r="D10" s="23">
        <v>49.27</v>
      </c>
      <c r="E10" s="23">
        <v>41.08</v>
      </c>
      <c r="F10" s="49">
        <v>0</v>
      </c>
    </row>
    <row r="11" spans="2:6" ht="24.75" customHeight="1" x14ac:dyDescent="0.25">
      <c r="B11" s="15">
        <v>40101037</v>
      </c>
      <c r="C11" s="18" t="s">
        <v>9</v>
      </c>
      <c r="D11" s="22">
        <v>193</v>
      </c>
      <c r="E11" s="22">
        <v>160.97</v>
      </c>
      <c r="F11" s="48">
        <v>0</v>
      </c>
    </row>
    <row r="12" spans="2:6" ht="24.75" customHeight="1" x14ac:dyDescent="0.25">
      <c r="B12" s="160" t="s">
        <v>168</v>
      </c>
      <c r="C12" s="160"/>
      <c r="D12" s="160"/>
      <c r="E12" s="160"/>
      <c r="F12" s="160"/>
    </row>
    <row r="13" spans="2:6" x14ac:dyDescent="0.25">
      <c r="B13" s="4"/>
      <c r="C13" s="4"/>
      <c r="D13" s="4"/>
      <c r="E13" s="4"/>
    </row>
    <row r="14" spans="2:6" x14ac:dyDescent="0.25">
      <c r="B14" s="4"/>
      <c r="C14" s="4"/>
      <c r="D14" s="4"/>
      <c r="E14" s="4"/>
    </row>
    <row r="15" spans="2:6" x14ac:dyDescent="0.25">
      <c r="B15" s="4"/>
      <c r="C15" s="4"/>
      <c r="D15" s="4"/>
      <c r="E15" s="4"/>
    </row>
    <row r="16" spans="2:6" x14ac:dyDescent="0.25">
      <c r="B16" s="4"/>
      <c r="C16" s="4"/>
      <c r="D16" s="4"/>
      <c r="E16" s="4"/>
    </row>
    <row r="17" spans="2:5" x14ac:dyDescent="0.25">
      <c r="B17" s="4"/>
      <c r="C17" s="4"/>
      <c r="D17" s="4"/>
      <c r="E17" s="4"/>
    </row>
    <row r="18" spans="2:5" x14ac:dyDescent="0.25">
      <c r="B18" s="4"/>
      <c r="C18" s="4"/>
      <c r="D18" s="4"/>
      <c r="E18" s="4"/>
    </row>
    <row r="19" spans="2:5" x14ac:dyDescent="0.25">
      <c r="B19" s="4"/>
      <c r="C19" s="4"/>
      <c r="D19" s="4"/>
      <c r="E19" s="4"/>
    </row>
    <row r="20" spans="2:5" x14ac:dyDescent="0.25">
      <c r="B20" s="4"/>
      <c r="C20" s="4"/>
      <c r="D20" s="4"/>
      <c r="E20" s="4"/>
    </row>
    <row r="21" spans="2:5" x14ac:dyDescent="0.25">
      <c r="B21" s="4"/>
      <c r="C21" s="4"/>
      <c r="D21" s="4"/>
      <c r="E21" s="4"/>
    </row>
    <row r="22" spans="2:5" x14ac:dyDescent="0.25">
      <c r="B22" s="4"/>
      <c r="C22" s="4"/>
      <c r="D22" s="4"/>
      <c r="E22" s="4"/>
    </row>
    <row r="23" spans="2:5" x14ac:dyDescent="0.25">
      <c r="B23" s="4"/>
      <c r="C23" s="4"/>
      <c r="D23" s="4"/>
      <c r="E23" s="4"/>
    </row>
    <row r="24" spans="2:5" x14ac:dyDescent="0.25">
      <c r="B24" s="4"/>
      <c r="C24" s="4"/>
      <c r="D24" s="4"/>
      <c r="E24" s="4"/>
    </row>
    <row r="25" spans="2:5" x14ac:dyDescent="0.25">
      <c r="B25" s="4"/>
      <c r="C25" s="4"/>
      <c r="D25" s="4"/>
      <c r="E25" s="4"/>
    </row>
    <row r="26" spans="2:5" x14ac:dyDescent="0.25">
      <c r="B26" s="4"/>
      <c r="C26" s="4"/>
      <c r="D26" s="4"/>
      <c r="E26" s="4"/>
    </row>
    <row r="27" spans="2:5" x14ac:dyDescent="0.25">
      <c r="B27" s="4"/>
      <c r="C27" s="4"/>
      <c r="D27" s="4"/>
      <c r="E27" s="4"/>
    </row>
    <row r="28" spans="2:5" x14ac:dyDescent="0.25">
      <c r="B28" s="4"/>
      <c r="C28" s="4"/>
      <c r="D28" s="4"/>
      <c r="E28" s="4"/>
    </row>
    <row r="29" spans="2:5" x14ac:dyDescent="0.25">
      <c r="B29" s="4"/>
      <c r="C29" s="4"/>
      <c r="D29" s="4"/>
      <c r="E29" s="4"/>
    </row>
    <row r="30" spans="2:5" x14ac:dyDescent="0.25">
      <c r="B30" s="4"/>
      <c r="C30" s="4"/>
      <c r="D30" s="4"/>
      <c r="E30" s="4"/>
    </row>
  </sheetData>
  <mergeCells count="7">
    <mergeCell ref="B12:F12"/>
    <mergeCell ref="B2:B4"/>
    <mergeCell ref="E6:F6"/>
    <mergeCell ref="E4:F4"/>
    <mergeCell ref="E3:F3"/>
    <mergeCell ref="E2:F2"/>
    <mergeCell ref="C2:D4"/>
  </mergeCells>
  <pageMargins left="0.511811024" right="0.511811024" top="0.78740157499999996" bottom="0.78740157499999996" header="0.31496062000000002" footer="0.31496062000000002"/>
  <pageSetup paperSize="9" scale="76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</sheetPr>
  <dimension ref="A1:G37"/>
  <sheetViews>
    <sheetView showGridLines="0" zoomScale="80" zoomScaleNormal="80" workbookViewId="0">
      <selection activeCell="L24" sqref="L24"/>
    </sheetView>
  </sheetViews>
  <sheetFormatPr defaultColWidth="9.140625" defaultRowHeight="15" x14ac:dyDescent="0.25"/>
  <cols>
    <col min="1" max="1" width="2" style="4" customWidth="1"/>
    <col min="2" max="2" width="22.42578125" style="2" customWidth="1"/>
    <col min="3" max="3" width="43.5703125" style="2" customWidth="1"/>
    <col min="4" max="4" width="12.7109375" style="2" customWidth="1"/>
    <col min="5" max="5" width="17.28515625" style="2" customWidth="1"/>
    <col min="6" max="6" width="9.85546875" style="4" customWidth="1"/>
    <col min="7" max="7" width="1.85546875" style="4" customWidth="1"/>
    <col min="8" max="8" width="4.28515625" style="2" customWidth="1"/>
    <col min="9" max="16384" width="9.140625" style="2"/>
  </cols>
  <sheetData>
    <row r="1" spans="2:7" s="4" customFormat="1" ht="8.25" customHeight="1" x14ac:dyDescent="0.25"/>
    <row r="2" spans="2:7" ht="19.5" customHeight="1" x14ac:dyDescent="0.25">
      <c r="B2" s="161"/>
      <c r="C2" s="166" t="s">
        <v>73</v>
      </c>
      <c r="D2" s="167"/>
      <c r="E2" s="145" t="s">
        <v>71</v>
      </c>
      <c r="F2" s="145"/>
    </row>
    <row r="3" spans="2:7" ht="19.5" customHeight="1" x14ac:dyDescent="0.25">
      <c r="B3" s="162"/>
      <c r="C3" s="168"/>
      <c r="D3" s="169"/>
      <c r="E3" s="145" t="s">
        <v>213</v>
      </c>
      <c r="F3" s="145"/>
    </row>
    <row r="4" spans="2:7" ht="19.5" customHeight="1" x14ac:dyDescent="0.25">
      <c r="B4" s="163"/>
      <c r="C4" s="170"/>
      <c r="D4" s="171"/>
      <c r="E4" s="145" t="s">
        <v>137</v>
      </c>
      <c r="F4" s="145"/>
    </row>
    <row r="5" spans="2:7" s="4" customFormat="1" ht="5.25" customHeight="1" x14ac:dyDescent="0.25"/>
    <row r="6" spans="2:7" s="4" customFormat="1" ht="15" customHeight="1" x14ac:dyDescent="0.25">
      <c r="B6" s="198" t="s">
        <v>74</v>
      </c>
      <c r="C6" s="200" t="s">
        <v>2</v>
      </c>
      <c r="D6" s="198" t="s">
        <v>75</v>
      </c>
      <c r="E6" s="213">
        <v>45047</v>
      </c>
      <c r="F6" s="213"/>
    </row>
    <row r="7" spans="2:7" s="4" customFormat="1" ht="30" customHeight="1" x14ac:dyDescent="0.25">
      <c r="B7" s="203" t="s">
        <v>4</v>
      </c>
      <c r="C7" s="203" t="s">
        <v>5</v>
      </c>
      <c r="D7" s="203" t="s">
        <v>72</v>
      </c>
      <c r="E7" s="199" t="s">
        <v>176</v>
      </c>
      <c r="F7" s="212" t="s">
        <v>94</v>
      </c>
    </row>
    <row r="8" spans="2:7" ht="24.75" customHeight="1" x14ac:dyDescent="0.25">
      <c r="B8" s="90">
        <v>30907071</v>
      </c>
      <c r="C8" s="69" t="s">
        <v>132</v>
      </c>
      <c r="D8" s="43">
        <v>34.75</v>
      </c>
      <c r="E8" s="43">
        <v>28.97</v>
      </c>
      <c r="F8" s="45">
        <v>50</v>
      </c>
      <c r="G8" s="4">
        <v>60</v>
      </c>
    </row>
    <row r="9" spans="2:7" ht="24.75" customHeight="1" x14ac:dyDescent="0.25">
      <c r="B9" s="89">
        <v>31003567</v>
      </c>
      <c r="C9" s="70" t="s">
        <v>133</v>
      </c>
      <c r="D9" s="95">
        <v>557.58000000000004</v>
      </c>
      <c r="E9" s="95">
        <v>464.82</v>
      </c>
      <c r="F9" s="46">
        <v>200</v>
      </c>
    </row>
    <row r="10" spans="2:7" ht="24.75" customHeight="1" x14ac:dyDescent="0.25">
      <c r="B10" s="90">
        <v>31004016</v>
      </c>
      <c r="C10" s="69" t="s">
        <v>134</v>
      </c>
      <c r="D10" s="43">
        <v>189.37</v>
      </c>
      <c r="E10" s="43">
        <v>157.87</v>
      </c>
      <c r="F10" s="45">
        <v>200</v>
      </c>
    </row>
    <row r="11" spans="2:7" ht="24.75" customHeight="1" x14ac:dyDescent="0.25">
      <c r="B11" s="89">
        <v>31004067</v>
      </c>
      <c r="C11" s="70" t="s">
        <v>135</v>
      </c>
      <c r="D11" s="95">
        <v>91.65</v>
      </c>
      <c r="E11" s="95">
        <v>76.400000000000006</v>
      </c>
      <c r="F11" s="46">
        <v>200</v>
      </c>
    </row>
    <row r="12" spans="2:7" ht="24.75" customHeight="1" x14ac:dyDescent="0.25">
      <c r="B12" s="90">
        <v>31004180</v>
      </c>
      <c r="C12" s="69" t="s">
        <v>14</v>
      </c>
      <c r="D12" s="43">
        <v>350</v>
      </c>
      <c r="E12" s="43">
        <v>300</v>
      </c>
      <c r="F12" s="45" t="s">
        <v>116</v>
      </c>
    </row>
    <row r="13" spans="2:7" ht="24.75" customHeight="1" x14ac:dyDescent="0.25">
      <c r="B13" s="89">
        <v>31004229</v>
      </c>
      <c r="C13" s="70" t="s">
        <v>130</v>
      </c>
      <c r="D13" s="95">
        <v>91.65</v>
      </c>
      <c r="E13" s="95">
        <v>76.400000000000006</v>
      </c>
      <c r="F13" s="46">
        <v>50</v>
      </c>
    </row>
    <row r="14" spans="2:7" ht="24.75" customHeight="1" x14ac:dyDescent="0.25">
      <c r="B14" s="90">
        <v>31004245</v>
      </c>
      <c r="C14" s="69" t="s">
        <v>131</v>
      </c>
      <c r="D14" s="43">
        <v>216.92</v>
      </c>
      <c r="E14" s="43">
        <v>180.83</v>
      </c>
      <c r="F14" s="45">
        <v>200</v>
      </c>
    </row>
    <row r="15" spans="2:7" ht="24.75" customHeight="1" x14ac:dyDescent="0.25">
      <c r="B15" s="89">
        <v>40201023</v>
      </c>
      <c r="C15" s="70" t="s">
        <v>120</v>
      </c>
      <c r="D15" s="95">
        <v>52.14</v>
      </c>
      <c r="E15" s="95">
        <v>43.47</v>
      </c>
      <c r="F15" s="46">
        <v>0</v>
      </c>
    </row>
    <row r="16" spans="2:7" ht="24.75" customHeight="1" x14ac:dyDescent="0.25">
      <c r="B16" s="90">
        <v>31004199</v>
      </c>
      <c r="C16" s="69" t="s">
        <v>142</v>
      </c>
      <c r="D16" s="43">
        <v>91.65</v>
      </c>
      <c r="E16" s="43">
        <v>76.400000000000006</v>
      </c>
      <c r="F16" s="45"/>
    </row>
    <row r="17" spans="2:6" ht="24.75" customHeight="1" x14ac:dyDescent="0.25">
      <c r="B17" s="152" t="s">
        <v>177</v>
      </c>
      <c r="C17" s="152"/>
      <c r="D17" s="152"/>
      <c r="E17" s="152"/>
      <c r="F17" s="152"/>
    </row>
    <row r="18" spans="2:6" ht="8.25" customHeight="1" x14ac:dyDescent="0.25">
      <c r="B18" s="4"/>
      <c r="C18" s="4"/>
      <c r="D18" s="4"/>
      <c r="E18" s="4"/>
    </row>
    <row r="19" spans="2:6" x14ac:dyDescent="0.25">
      <c r="B19" s="175" t="s">
        <v>105</v>
      </c>
      <c r="C19" s="175"/>
      <c r="D19" s="176"/>
      <c r="E19" s="176"/>
      <c r="F19" s="176"/>
    </row>
    <row r="20" spans="2:6" ht="25.5" customHeight="1" x14ac:dyDescent="0.25">
      <c r="B20" s="174" t="s">
        <v>114</v>
      </c>
      <c r="C20" s="174"/>
      <c r="D20" s="177" t="s">
        <v>106</v>
      </c>
      <c r="E20" s="178"/>
      <c r="F20" s="91">
        <v>50</v>
      </c>
    </row>
    <row r="21" spans="2:6" ht="24.75" customHeight="1" x14ac:dyDescent="0.25">
      <c r="B21" s="172" t="s">
        <v>115</v>
      </c>
      <c r="C21" s="173"/>
      <c r="D21" s="93" t="s">
        <v>107</v>
      </c>
      <c r="E21" s="94"/>
      <c r="F21" s="91">
        <v>100</v>
      </c>
    </row>
    <row r="22" spans="2:6" ht="22.5" customHeight="1" x14ac:dyDescent="0.25">
      <c r="B22" s="172" t="s">
        <v>111</v>
      </c>
      <c r="C22" s="173"/>
      <c r="D22" s="93" t="s">
        <v>108</v>
      </c>
      <c r="E22" s="94"/>
      <c r="F22" s="91">
        <v>150</v>
      </c>
    </row>
    <row r="23" spans="2:6" ht="27.75" customHeight="1" x14ac:dyDescent="0.25">
      <c r="B23" s="172" t="s">
        <v>112</v>
      </c>
      <c r="C23" s="173"/>
      <c r="D23" s="93" t="s">
        <v>109</v>
      </c>
      <c r="E23" s="94"/>
      <c r="F23" s="91">
        <v>200</v>
      </c>
    </row>
    <row r="24" spans="2:6" ht="28.5" customHeight="1" x14ac:dyDescent="0.25">
      <c r="B24" s="172" t="s">
        <v>113</v>
      </c>
      <c r="C24" s="173"/>
      <c r="D24" s="93" t="s">
        <v>110</v>
      </c>
      <c r="E24" s="94"/>
      <c r="F24" s="91">
        <v>300</v>
      </c>
    </row>
    <row r="25" spans="2:6" x14ac:dyDescent="0.25">
      <c r="B25" s="4"/>
      <c r="C25" s="4"/>
      <c r="D25" s="4"/>
      <c r="E25" s="4"/>
    </row>
    <row r="26" spans="2:6" x14ac:dyDescent="0.25">
      <c r="B26" s="4"/>
      <c r="C26" s="4"/>
      <c r="D26" s="4"/>
      <c r="E26" s="4"/>
    </row>
    <row r="27" spans="2:6" x14ac:dyDescent="0.25">
      <c r="B27" s="4"/>
      <c r="C27" s="4"/>
      <c r="D27" s="4"/>
      <c r="E27" s="4"/>
    </row>
    <row r="28" spans="2:6" x14ac:dyDescent="0.25">
      <c r="B28" s="4"/>
      <c r="C28" s="4"/>
      <c r="D28" s="4"/>
      <c r="E28" s="4"/>
    </row>
    <row r="29" spans="2:6" x14ac:dyDescent="0.25">
      <c r="B29" s="4"/>
      <c r="C29" s="4"/>
      <c r="D29" s="4"/>
      <c r="E29" s="4"/>
    </row>
    <row r="30" spans="2:6" x14ac:dyDescent="0.25">
      <c r="B30" s="4"/>
      <c r="C30" s="4"/>
      <c r="D30" s="4"/>
      <c r="E30" s="4"/>
    </row>
    <row r="31" spans="2:6" x14ac:dyDescent="0.25">
      <c r="B31" s="4"/>
      <c r="C31" s="4"/>
      <c r="D31" s="4"/>
      <c r="E31" s="4"/>
    </row>
    <row r="32" spans="2:6" x14ac:dyDescent="0.25">
      <c r="B32" s="4"/>
      <c r="C32" s="4"/>
      <c r="D32" s="4"/>
      <c r="E32" s="4"/>
    </row>
    <row r="33" spans="2:5" x14ac:dyDescent="0.25">
      <c r="B33" s="4"/>
      <c r="C33" s="4"/>
      <c r="D33" s="4"/>
      <c r="E33" s="4"/>
    </row>
    <row r="34" spans="2:5" x14ac:dyDescent="0.25">
      <c r="B34" s="4"/>
      <c r="C34" s="4"/>
      <c r="D34" s="4"/>
      <c r="E34" s="4"/>
    </row>
    <row r="35" spans="2:5" x14ac:dyDescent="0.25">
      <c r="B35" s="4"/>
      <c r="C35" s="4"/>
      <c r="D35" s="4"/>
      <c r="E35" s="4"/>
    </row>
    <row r="36" spans="2:5" x14ac:dyDescent="0.25">
      <c r="B36" s="4"/>
      <c r="C36" s="4"/>
      <c r="D36" s="4"/>
      <c r="E36" s="4"/>
    </row>
    <row r="37" spans="2:5" x14ac:dyDescent="0.25">
      <c r="B37" s="4"/>
      <c r="C37" s="4"/>
      <c r="D37" s="4"/>
      <c r="E37" s="4"/>
    </row>
  </sheetData>
  <mergeCells count="14">
    <mergeCell ref="B2:B4"/>
    <mergeCell ref="E6:F6"/>
    <mergeCell ref="B17:F17"/>
    <mergeCell ref="E4:F4"/>
    <mergeCell ref="E3:F3"/>
    <mergeCell ref="E2:F2"/>
    <mergeCell ref="C2:D4"/>
    <mergeCell ref="B23:C23"/>
    <mergeCell ref="B24:C24"/>
    <mergeCell ref="B21:C21"/>
    <mergeCell ref="B20:C20"/>
    <mergeCell ref="B19:F19"/>
    <mergeCell ref="D20:E20"/>
    <mergeCell ref="B22:C22"/>
  </mergeCells>
  <pageMargins left="0.511811024" right="0.511811024" top="0.78740157499999996" bottom="0.78740157499999996" header="0.31496062000000002" footer="0.31496062000000002"/>
  <pageSetup paperSize="9" scale="76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</sheetPr>
  <dimension ref="A1:G99"/>
  <sheetViews>
    <sheetView showGridLines="0" zoomScale="80" zoomScaleNormal="80" workbookViewId="0">
      <selection activeCell="L8" sqref="L8"/>
    </sheetView>
  </sheetViews>
  <sheetFormatPr defaultColWidth="9.140625" defaultRowHeight="15" x14ac:dyDescent="0.25"/>
  <cols>
    <col min="1" max="1" width="2" style="7" customWidth="1"/>
    <col min="2" max="2" width="21.5703125" style="1" customWidth="1"/>
    <col min="3" max="3" width="68.5703125" style="1" customWidth="1"/>
    <col min="4" max="4" width="12.7109375" style="1" customWidth="1"/>
    <col min="5" max="5" width="17.85546875" style="1" bestFit="1" customWidth="1"/>
    <col min="6" max="6" width="12.7109375" style="1" customWidth="1"/>
    <col min="7" max="7" width="1.85546875" style="7" customWidth="1"/>
    <col min="8" max="8" width="10.28515625" style="1" bestFit="1" customWidth="1"/>
    <col min="9" max="16384" width="9.140625" style="1"/>
  </cols>
  <sheetData>
    <row r="1" spans="2:6" s="7" customFormat="1" ht="8.25" customHeight="1" x14ac:dyDescent="0.25"/>
    <row r="2" spans="2:6" ht="19.5" customHeight="1" x14ac:dyDescent="0.25">
      <c r="B2" s="183"/>
      <c r="C2" s="166" t="s">
        <v>73</v>
      </c>
      <c r="D2" s="167"/>
      <c r="E2" s="145" t="s">
        <v>71</v>
      </c>
      <c r="F2" s="145"/>
    </row>
    <row r="3" spans="2:6" ht="19.5" customHeight="1" x14ac:dyDescent="0.25">
      <c r="B3" s="183"/>
      <c r="C3" s="168"/>
      <c r="D3" s="169"/>
      <c r="E3" s="145" t="s">
        <v>213</v>
      </c>
      <c r="F3" s="145"/>
    </row>
    <row r="4" spans="2:6" ht="19.5" customHeight="1" x14ac:dyDescent="0.25">
      <c r="B4" s="183"/>
      <c r="C4" s="170"/>
      <c r="D4" s="171"/>
      <c r="E4" s="145" t="s">
        <v>212</v>
      </c>
      <c r="F4" s="145"/>
    </row>
    <row r="5" spans="2:6" ht="6.75" customHeight="1" x14ac:dyDescent="0.25">
      <c r="B5" s="4"/>
      <c r="C5" s="4"/>
      <c r="D5" s="7"/>
      <c r="E5" s="7"/>
      <c r="F5" s="7"/>
    </row>
    <row r="6" spans="2:6" s="4" customFormat="1" ht="15" customHeight="1" x14ac:dyDescent="0.25">
      <c r="B6" s="198" t="s">
        <v>74</v>
      </c>
      <c r="C6" s="200" t="s">
        <v>95</v>
      </c>
      <c r="D6" s="198" t="s">
        <v>75</v>
      </c>
      <c r="E6" s="213">
        <v>45047</v>
      </c>
      <c r="F6" s="213"/>
    </row>
    <row r="7" spans="2:6" s="4" customFormat="1" ht="30" customHeight="1" x14ac:dyDescent="0.25">
      <c r="B7" s="203" t="s">
        <v>4</v>
      </c>
      <c r="C7" s="203" t="s">
        <v>5</v>
      </c>
      <c r="D7" s="203" t="s">
        <v>72</v>
      </c>
      <c r="E7" s="199" t="s">
        <v>176</v>
      </c>
      <c r="F7" s="212" t="s">
        <v>94</v>
      </c>
    </row>
    <row r="8" spans="2:6" ht="24.75" customHeight="1" x14ac:dyDescent="0.25">
      <c r="B8" s="123">
        <v>41301137</v>
      </c>
      <c r="C8" s="124" t="s">
        <v>64</v>
      </c>
      <c r="D8" s="125">
        <v>17.38</v>
      </c>
      <c r="E8" s="125">
        <v>14.49</v>
      </c>
      <c r="F8" s="125">
        <v>0</v>
      </c>
    </row>
    <row r="9" spans="2:6" ht="24.75" customHeight="1" x14ac:dyDescent="0.25">
      <c r="B9" s="126">
        <v>20104073</v>
      </c>
      <c r="C9" s="127" t="s">
        <v>31</v>
      </c>
      <c r="D9" s="128">
        <v>69.53</v>
      </c>
      <c r="E9" s="128">
        <v>57.96</v>
      </c>
      <c r="F9" s="128">
        <v>100</v>
      </c>
    </row>
    <row r="10" spans="2:6" ht="24.75" customHeight="1" x14ac:dyDescent="0.25">
      <c r="B10" s="123">
        <v>30102022</v>
      </c>
      <c r="C10" s="124" t="s">
        <v>209</v>
      </c>
      <c r="D10" s="125">
        <v>91.65</v>
      </c>
      <c r="E10" s="125">
        <v>76.400000000000006</v>
      </c>
      <c r="F10" s="125">
        <v>150</v>
      </c>
    </row>
    <row r="11" spans="2:6" ht="24.75" customHeight="1" x14ac:dyDescent="0.25">
      <c r="B11" s="129">
        <v>3010203</v>
      </c>
      <c r="C11" s="130" t="s">
        <v>210</v>
      </c>
      <c r="D11" s="131">
        <v>91.65</v>
      </c>
      <c r="E11" s="131">
        <v>76.400000000000006</v>
      </c>
      <c r="F11" s="131">
        <v>150</v>
      </c>
    </row>
    <row r="12" spans="2:6" ht="24.75" customHeight="1" x14ac:dyDescent="0.25">
      <c r="B12" s="123">
        <v>30102049</v>
      </c>
      <c r="C12" s="132" t="s">
        <v>211</v>
      </c>
      <c r="D12" s="125">
        <v>91.65</v>
      </c>
      <c r="E12" s="125">
        <v>76.400000000000006</v>
      </c>
      <c r="F12" s="125">
        <v>150</v>
      </c>
    </row>
    <row r="13" spans="2:6" ht="24.75" customHeight="1" x14ac:dyDescent="0.25">
      <c r="B13" s="129">
        <v>30101085</v>
      </c>
      <c r="C13" s="130" t="s">
        <v>32</v>
      </c>
      <c r="D13" s="131">
        <v>91.65</v>
      </c>
      <c r="E13" s="131">
        <v>76.400000000000006</v>
      </c>
      <c r="F13" s="131">
        <v>150</v>
      </c>
    </row>
    <row r="14" spans="2:6" ht="24.75" customHeight="1" x14ac:dyDescent="0.25">
      <c r="B14" s="123">
        <v>30101107</v>
      </c>
      <c r="C14" s="124" t="s">
        <v>33</v>
      </c>
      <c r="D14" s="125">
        <v>69.53</v>
      </c>
      <c r="E14" s="125">
        <v>57.96</v>
      </c>
      <c r="F14" s="125">
        <v>100</v>
      </c>
    </row>
    <row r="15" spans="2:6" ht="24.75" customHeight="1" x14ac:dyDescent="0.25">
      <c r="B15" s="126">
        <v>30101204</v>
      </c>
      <c r="C15" s="127" t="s">
        <v>34</v>
      </c>
      <c r="D15" s="128">
        <v>189.37</v>
      </c>
      <c r="E15" s="128">
        <v>157.87</v>
      </c>
      <c r="F15" s="128">
        <v>100</v>
      </c>
    </row>
    <row r="16" spans="2:6" ht="24.75" customHeight="1" x14ac:dyDescent="0.25">
      <c r="B16" s="123">
        <v>30101255</v>
      </c>
      <c r="C16" s="124" t="s">
        <v>35</v>
      </c>
      <c r="D16" s="125">
        <v>69.53</v>
      </c>
      <c r="E16" s="125">
        <v>57.96</v>
      </c>
      <c r="F16" s="125">
        <v>100</v>
      </c>
    </row>
    <row r="17" spans="2:6" ht="24.75" customHeight="1" x14ac:dyDescent="0.25">
      <c r="B17" s="126">
        <v>30101298</v>
      </c>
      <c r="C17" s="127" t="s">
        <v>36</v>
      </c>
      <c r="D17" s="128">
        <v>108.46</v>
      </c>
      <c r="E17" s="128">
        <v>90.42</v>
      </c>
      <c r="F17" s="128">
        <v>150</v>
      </c>
    </row>
    <row r="18" spans="2:6" ht="24.75" customHeight="1" x14ac:dyDescent="0.25">
      <c r="B18" s="123">
        <v>30101417</v>
      </c>
      <c r="C18" s="124" t="s">
        <v>37</v>
      </c>
      <c r="D18" s="125">
        <v>148.19999999999999</v>
      </c>
      <c r="E18" s="125">
        <v>123.55</v>
      </c>
      <c r="F18" s="125">
        <v>150</v>
      </c>
    </row>
    <row r="19" spans="2:6" ht="24.75" customHeight="1" x14ac:dyDescent="0.25">
      <c r="B19" s="126">
        <v>30101441</v>
      </c>
      <c r="C19" s="127" t="s">
        <v>125</v>
      </c>
      <c r="D19" s="128">
        <v>394.11</v>
      </c>
      <c r="E19" s="128">
        <v>328.54</v>
      </c>
      <c r="F19" s="128">
        <v>300</v>
      </c>
    </row>
    <row r="20" spans="2:6" ht="24.75" customHeight="1" x14ac:dyDescent="0.25">
      <c r="B20" s="123">
        <v>30101450</v>
      </c>
      <c r="C20" s="124" t="s">
        <v>85</v>
      </c>
      <c r="D20" s="125">
        <v>343.7</v>
      </c>
      <c r="E20" s="125">
        <v>286.52</v>
      </c>
      <c r="F20" s="125">
        <v>150</v>
      </c>
    </row>
    <row r="21" spans="2:6" ht="24.75" customHeight="1" x14ac:dyDescent="0.25">
      <c r="B21" s="126">
        <v>30101468</v>
      </c>
      <c r="C21" s="127" t="s">
        <v>86</v>
      </c>
      <c r="D21" s="128">
        <v>216.92</v>
      </c>
      <c r="E21" s="128">
        <v>180.83</v>
      </c>
      <c r="F21" s="128">
        <v>150</v>
      </c>
    </row>
    <row r="22" spans="2:6" ht="24.75" customHeight="1" x14ac:dyDescent="0.25">
      <c r="B22" s="123">
        <v>30101476</v>
      </c>
      <c r="C22" s="124" t="s">
        <v>178</v>
      </c>
      <c r="D22" s="125">
        <v>371.21</v>
      </c>
      <c r="E22" s="125">
        <v>309.45</v>
      </c>
      <c r="F22" s="125">
        <v>150</v>
      </c>
    </row>
    <row r="23" spans="2:6" ht="24.75" customHeight="1" x14ac:dyDescent="0.25">
      <c r="B23" s="126">
        <v>30101492</v>
      </c>
      <c r="C23" s="127" t="s">
        <v>87</v>
      </c>
      <c r="D23" s="128">
        <v>189.37</v>
      </c>
      <c r="E23" s="128">
        <v>157.87</v>
      </c>
      <c r="F23" s="128">
        <v>150</v>
      </c>
    </row>
    <row r="24" spans="2:6" ht="24.75" customHeight="1" x14ac:dyDescent="0.25">
      <c r="B24" s="123">
        <v>30101506</v>
      </c>
      <c r="C24" s="124" t="s">
        <v>88</v>
      </c>
      <c r="D24" s="125">
        <v>108.46</v>
      </c>
      <c r="E24" s="125">
        <v>90.42</v>
      </c>
      <c r="F24" s="125">
        <v>150</v>
      </c>
    </row>
    <row r="25" spans="2:6" ht="24.75" customHeight="1" x14ac:dyDescent="0.25">
      <c r="B25" s="126">
        <v>30101522</v>
      </c>
      <c r="C25" s="127" t="s">
        <v>89</v>
      </c>
      <c r="D25" s="128">
        <v>826.43</v>
      </c>
      <c r="E25" s="128">
        <v>688.94</v>
      </c>
      <c r="F25" s="128">
        <v>300</v>
      </c>
    </row>
    <row r="26" spans="2:6" ht="24.75" customHeight="1" x14ac:dyDescent="0.25">
      <c r="B26" s="123">
        <v>30101530</v>
      </c>
      <c r="C26" s="124" t="s">
        <v>179</v>
      </c>
      <c r="D26" s="125">
        <v>1018.91</v>
      </c>
      <c r="E26" s="125">
        <v>849.41</v>
      </c>
      <c r="F26" s="125">
        <v>300</v>
      </c>
    </row>
    <row r="27" spans="2:6" ht="24.75" customHeight="1" x14ac:dyDescent="0.25">
      <c r="B27" s="126">
        <v>30101549</v>
      </c>
      <c r="C27" s="127" t="s">
        <v>28</v>
      </c>
      <c r="D27" s="128">
        <v>1018.91</v>
      </c>
      <c r="E27" s="128">
        <v>849.41</v>
      </c>
      <c r="F27" s="128">
        <v>300</v>
      </c>
    </row>
    <row r="28" spans="2:6" ht="24.75" customHeight="1" x14ac:dyDescent="0.25">
      <c r="B28" s="123">
        <v>30101581</v>
      </c>
      <c r="C28" s="124" t="s">
        <v>180</v>
      </c>
      <c r="D28" s="125">
        <v>788.24</v>
      </c>
      <c r="E28" s="125">
        <v>657.11</v>
      </c>
      <c r="F28" s="125">
        <v>300</v>
      </c>
    </row>
    <row r="29" spans="2:6" ht="24.75" customHeight="1" x14ac:dyDescent="0.25">
      <c r="B29" s="126">
        <v>30101590</v>
      </c>
      <c r="C29" s="127" t="s">
        <v>90</v>
      </c>
      <c r="D29" s="128">
        <v>189.37</v>
      </c>
      <c r="E29" s="128">
        <v>157.87</v>
      </c>
      <c r="F29" s="128">
        <v>150</v>
      </c>
    </row>
    <row r="30" spans="2:6" ht="24.75" customHeight="1" x14ac:dyDescent="0.25">
      <c r="B30" s="123">
        <v>30101620</v>
      </c>
      <c r="C30" s="124" t="s">
        <v>38</v>
      </c>
      <c r="D30" s="125">
        <v>91.65</v>
      </c>
      <c r="E30" s="125">
        <v>76.400000000000006</v>
      </c>
      <c r="F30" s="125">
        <v>50</v>
      </c>
    </row>
    <row r="31" spans="2:6" ht="24.75" customHeight="1" x14ac:dyDescent="0.25">
      <c r="B31" s="126">
        <v>30101646</v>
      </c>
      <c r="C31" s="127" t="s">
        <v>40</v>
      </c>
      <c r="D31" s="128">
        <v>52.14</v>
      </c>
      <c r="E31" s="128">
        <v>43.47</v>
      </c>
      <c r="F31" s="128">
        <v>50</v>
      </c>
    </row>
    <row r="32" spans="2:6" ht="24.75" customHeight="1" x14ac:dyDescent="0.25">
      <c r="B32" s="123">
        <v>30101735</v>
      </c>
      <c r="C32" s="124" t="s">
        <v>41</v>
      </c>
      <c r="D32" s="125">
        <v>108.46</v>
      </c>
      <c r="E32" s="125">
        <v>90.42</v>
      </c>
      <c r="F32" s="125">
        <v>150</v>
      </c>
    </row>
    <row r="33" spans="2:6" ht="24.75" customHeight="1" x14ac:dyDescent="0.25">
      <c r="B33" s="126">
        <v>30101913</v>
      </c>
      <c r="C33" s="127" t="s">
        <v>29</v>
      </c>
      <c r="D33" s="128">
        <v>258.16000000000003</v>
      </c>
      <c r="E33" s="128">
        <v>215.22</v>
      </c>
      <c r="F33" s="128">
        <v>150</v>
      </c>
    </row>
    <row r="34" spans="2:6" ht="24.75" customHeight="1" x14ac:dyDescent="0.25">
      <c r="B34" s="123">
        <v>30101921</v>
      </c>
      <c r="C34" s="124" t="s">
        <v>91</v>
      </c>
      <c r="D34" s="125">
        <v>189.37</v>
      </c>
      <c r="E34" s="125">
        <v>157.87</v>
      </c>
      <c r="F34" s="125">
        <v>150</v>
      </c>
    </row>
    <row r="35" spans="2:6" ht="24.75" customHeight="1" x14ac:dyDescent="0.25">
      <c r="B35" s="126">
        <v>30101948</v>
      </c>
      <c r="C35" s="127" t="s">
        <v>30</v>
      </c>
      <c r="D35" s="128">
        <v>148.19999999999999</v>
      </c>
      <c r="E35" s="128">
        <v>123.55</v>
      </c>
      <c r="F35" s="128">
        <v>100</v>
      </c>
    </row>
    <row r="36" spans="2:6" ht="24.75" customHeight="1" x14ac:dyDescent="0.25">
      <c r="B36" s="123">
        <v>30205085</v>
      </c>
      <c r="C36" s="124" t="s">
        <v>39</v>
      </c>
      <c r="D36" s="125">
        <v>52.14</v>
      </c>
      <c r="E36" s="125">
        <v>43.47</v>
      </c>
      <c r="F36" s="125">
        <v>100</v>
      </c>
    </row>
    <row r="37" spans="2:6" ht="24.75" customHeight="1" x14ac:dyDescent="0.25">
      <c r="B37" s="126">
        <v>30210127</v>
      </c>
      <c r="C37" s="127" t="s">
        <v>92</v>
      </c>
      <c r="D37" s="128">
        <v>216.92</v>
      </c>
      <c r="E37" s="128">
        <v>180.83</v>
      </c>
      <c r="F37" s="128">
        <v>150</v>
      </c>
    </row>
    <row r="38" spans="2:6" ht="24.75" customHeight="1" x14ac:dyDescent="0.25">
      <c r="B38" s="123">
        <v>30210119</v>
      </c>
      <c r="C38" s="124" t="s">
        <v>181</v>
      </c>
      <c r="D38" s="125">
        <v>258.16000000000003</v>
      </c>
      <c r="E38" s="125">
        <v>215.22</v>
      </c>
      <c r="F38" s="125">
        <v>150</v>
      </c>
    </row>
    <row r="39" spans="2:6" ht="24.75" customHeight="1" x14ac:dyDescent="0.25">
      <c r="B39" s="126">
        <v>30722551</v>
      </c>
      <c r="C39" s="127" t="s">
        <v>26</v>
      </c>
      <c r="D39" s="128">
        <v>319.27</v>
      </c>
      <c r="E39" s="128">
        <v>266.16000000000003</v>
      </c>
      <c r="F39" s="128">
        <v>150</v>
      </c>
    </row>
    <row r="40" spans="2:6" ht="24.75" customHeight="1" x14ac:dyDescent="0.25">
      <c r="B40" s="123">
        <v>30729114</v>
      </c>
      <c r="C40" s="124" t="s">
        <v>27</v>
      </c>
      <c r="D40" s="125">
        <v>148.19999999999999</v>
      </c>
      <c r="E40" s="125">
        <v>76.400000000000006</v>
      </c>
      <c r="F40" s="125">
        <v>150</v>
      </c>
    </row>
    <row r="41" spans="2:6" ht="24.75" customHeight="1" x14ac:dyDescent="0.25">
      <c r="B41" s="184" t="s">
        <v>182</v>
      </c>
      <c r="C41" s="184"/>
      <c r="D41" s="184"/>
      <c r="E41" s="184"/>
      <c r="F41" s="184"/>
    </row>
    <row r="42" spans="2:6" ht="24.75" customHeight="1" x14ac:dyDescent="0.25">
      <c r="B42" s="185" t="s">
        <v>105</v>
      </c>
      <c r="C42" s="185"/>
      <c r="D42" s="186"/>
      <c r="E42" s="186"/>
      <c r="F42" s="186"/>
    </row>
    <row r="43" spans="2:6" ht="24.75" customHeight="1" x14ac:dyDescent="0.25">
      <c r="B43" s="187" t="s">
        <v>114</v>
      </c>
      <c r="C43" s="187"/>
      <c r="D43" s="179" t="s">
        <v>106</v>
      </c>
      <c r="E43" s="180"/>
      <c r="F43" s="44">
        <v>50</v>
      </c>
    </row>
    <row r="44" spans="2:6" ht="24.75" customHeight="1" x14ac:dyDescent="0.25">
      <c r="B44" s="181" t="s">
        <v>115</v>
      </c>
      <c r="C44" s="182"/>
      <c r="D44" s="85" t="s">
        <v>107</v>
      </c>
      <c r="E44" s="86"/>
      <c r="F44" s="44">
        <v>100</v>
      </c>
    </row>
    <row r="45" spans="2:6" ht="24.75" customHeight="1" x14ac:dyDescent="0.25">
      <c r="B45" s="97" t="s">
        <v>111</v>
      </c>
      <c r="C45" s="98"/>
      <c r="D45" s="85" t="s">
        <v>108</v>
      </c>
      <c r="E45" s="86"/>
      <c r="F45" s="44">
        <v>150</v>
      </c>
    </row>
    <row r="46" spans="2:6" ht="24.75" customHeight="1" x14ac:dyDescent="0.25">
      <c r="B46" s="97" t="s">
        <v>112</v>
      </c>
      <c r="C46" s="98"/>
      <c r="D46" s="85" t="s">
        <v>109</v>
      </c>
      <c r="E46" s="86"/>
      <c r="F46" s="44">
        <v>200</v>
      </c>
    </row>
    <row r="47" spans="2:6" ht="24.75" customHeight="1" x14ac:dyDescent="0.25">
      <c r="B47" s="97" t="s">
        <v>113</v>
      </c>
      <c r="C47" s="98"/>
      <c r="D47" s="85" t="s">
        <v>110</v>
      </c>
      <c r="E47" s="86"/>
      <c r="F47" s="44">
        <v>300</v>
      </c>
    </row>
    <row r="48" spans="2:6" x14ac:dyDescent="0.25">
      <c r="B48" s="7"/>
      <c r="C48" s="7"/>
      <c r="D48" s="7"/>
      <c r="E48" s="7"/>
      <c r="F48" s="7"/>
    </row>
    <row r="49" spans="2:6" x14ac:dyDescent="0.25">
      <c r="B49" s="7"/>
      <c r="C49" s="7"/>
      <c r="D49" s="7"/>
      <c r="E49" s="7"/>
      <c r="F49" s="7"/>
    </row>
    <row r="50" spans="2:6" x14ac:dyDescent="0.25">
      <c r="B50" s="7"/>
      <c r="C50" s="7"/>
      <c r="D50" s="7"/>
      <c r="E50" s="7"/>
      <c r="F50" s="7"/>
    </row>
    <row r="51" spans="2:6" x14ac:dyDescent="0.25">
      <c r="B51" s="7"/>
      <c r="C51" s="7"/>
      <c r="D51" s="7"/>
      <c r="E51" s="7"/>
      <c r="F51" s="7"/>
    </row>
    <row r="52" spans="2:6" x14ac:dyDescent="0.25">
      <c r="B52" s="7"/>
      <c r="C52" s="7"/>
      <c r="D52" s="7"/>
      <c r="E52" s="7"/>
      <c r="F52" s="7"/>
    </row>
    <row r="53" spans="2:6" x14ac:dyDescent="0.25">
      <c r="B53" s="7"/>
      <c r="C53" s="7"/>
      <c r="D53" s="7"/>
      <c r="E53" s="7"/>
      <c r="F53" s="7"/>
    </row>
    <row r="54" spans="2:6" x14ac:dyDescent="0.25">
      <c r="B54" s="7"/>
      <c r="C54" s="7"/>
      <c r="D54" s="7"/>
      <c r="E54" s="7"/>
      <c r="F54" s="7"/>
    </row>
    <row r="55" spans="2:6" x14ac:dyDescent="0.25">
      <c r="B55" s="7"/>
      <c r="C55" s="7"/>
      <c r="D55" s="7"/>
      <c r="E55" s="7"/>
      <c r="F55" s="7"/>
    </row>
    <row r="56" spans="2:6" x14ac:dyDescent="0.25">
      <c r="B56" s="7"/>
      <c r="C56" s="7"/>
      <c r="D56" s="7"/>
      <c r="E56" s="7"/>
      <c r="F56" s="7"/>
    </row>
    <row r="57" spans="2:6" x14ac:dyDescent="0.25">
      <c r="B57" s="7"/>
      <c r="C57" s="7"/>
      <c r="D57" s="7"/>
      <c r="E57" s="7"/>
      <c r="F57" s="7"/>
    </row>
    <row r="58" spans="2:6" x14ac:dyDescent="0.25">
      <c r="B58" s="7"/>
      <c r="C58" s="7"/>
      <c r="D58" s="7"/>
      <c r="E58" s="7"/>
      <c r="F58" s="7"/>
    </row>
    <row r="59" spans="2:6" x14ac:dyDescent="0.25">
      <c r="B59" s="7"/>
      <c r="C59" s="7"/>
      <c r="D59" s="7"/>
      <c r="E59" s="7"/>
      <c r="F59" s="7"/>
    </row>
    <row r="60" spans="2:6" x14ac:dyDescent="0.25">
      <c r="B60" s="7"/>
      <c r="C60" s="7"/>
      <c r="D60" s="7"/>
      <c r="E60" s="7"/>
      <c r="F60" s="7"/>
    </row>
    <row r="61" spans="2:6" x14ac:dyDescent="0.25">
      <c r="B61" s="7"/>
      <c r="C61" s="7"/>
      <c r="D61" s="7"/>
      <c r="E61" s="7"/>
      <c r="F61" s="7"/>
    </row>
    <row r="62" spans="2:6" x14ac:dyDescent="0.25">
      <c r="B62" s="7"/>
      <c r="C62" s="7"/>
      <c r="D62" s="7"/>
      <c r="E62" s="7"/>
      <c r="F62" s="7"/>
    </row>
    <row r="63" spans="2:6" x14ac:dyDescent="0.25">
      <c r="B63" s="7"/>
      <c r="C63" s="7"/>
      <c r="D63" s="7"/>
      <c r="E63" s="7"/>
      <c r="F63" s="7"/>
    </row>
    <row r="64" spans="2:6" x14ac:dyDescent="0.25">
      <c r="B64" s="7"/>
      <c r="C64" s="7"/>
      <c r="D64" s="7"/>
      <c r="E64" s="7"/>
      <c r="F64" s="7"/>
    </row>
    <row r="65" spans="2:6" x14ac:dyDescent="0.25">
      <c r="B65" s="7"/>
      <c r="C65" s="7"/>
      <c r="D65" s="7"/>
      <c r="E65" s="7"/>
      <c r="F65" s="7"/>
    </row>
    <row r="66" spans="2:6" x14ac:dyDescent="0.25">
      <c r="B66" s="7"/>
      <c r="C66" s="7"/>
      <c r="D66" s="7"/>
      <c r="E66" s="7"/>
      <c r="F66" s="7"/>
    </row>
    <row r="67" spans="2:6" x14ac:dyDescent="0.25">
      <c r="B67" s="7"/>
      <c r="C67" s="7"/>
      <c r="D67" s="7"/>
      <c r="E67" s="7"/>
      <c r="F67" s="7"/>
    </row>
    <row r="68" spans="2:6" x14ac:dyDescent="0.25">
      <c r="B68" s="7"/>
      <c r="C68" s="7"/>
      <c r="D68" s="7"/>
      <c r="E68" s="7"/>
      <c r="F68" s="7"/>
    </row>
    <row r="69" spans="2:6" x14ac:dyDescent="0.25">
      <c r="B69" s="7"/>
      <c r="C69" s="7"/>
      <c r="D69" s="7"/>
      <c r="E69" s="7"/>
      <c r="F69" s="7"/>
    </row>
    <row r="70" spans="2:6" x14ac:dyDescent="0.25">
      <c r="B70" s="7"/>
      <c r="C70" s="7"/>
      <c r="D70" s="7"/>
      <c r="E70" s="7"/>
      <c r="F70" s="7"/>
    </row>
    <row r="71" spans="2:6" x14ac:dyDescent="0.25">
      <c r="B71" s="7"/>
      <c r="C71" s="7"/>
      <c r="D71" s="7"/>
      <c r="E71" s="7"/>
      <c r="F71" s="7"/>
    </row>
    <row r="72" spans="2:6" x14ac:dyDescent="0.25">
      <c r="B72" s="7"/>
      <c r="C72" s="7"/>
      <c r="D72" s="7"/>
      <c r="E72" s="7"/>
      <c r="F72" s="7"/>
    </row>
    <row r="73" spans="2:6" x14ac:dyDescent="0.25">
      <c r="B73" s="7"/>
      <c r="C73" s="7"/>
      <c r="D73" s="7"/>
      <c r="E73" s="7"/>
      <c r="F73" s="7"/>
    </row>
    <row r="74" spans="2:6" x14ac:dyDescent="0.25">
      <c r="B74" s="7"/>
      <c r="C74" s="7"/>
      <c r="D74" s="7"/>
      <c r="E74" s="7"/>
      <c r="F74" s="7"/>
    </row>
    <row r="75" spans="2:6" x14ac:dyDescent="0.25">
      <c r="B75" s="7"/>
      <c r="C75" s="7"/>
      <c r="D75" s="7"/>
      <c r="E75" s="7"/>
      <c r="F75" s="7"/>
    </row>
    <row r="76" spans="2:6" x14ac:dyDescent="0.25">
      <c r="B76" s="7"/>
      <c r="C76" s="7"/>
      <c r="D76" s="7"/>
      <c r="E76" s="7"/>
      <c r="F76" s="7"/>
    </row>
    <row r="77" spans="2:6" x14ac:dyDescent="0.25">
      <c r="B77" s="7"/>
      <c r="C77" s="7"/>
      <c r="D77" s="7"/>
      <c r="E77" s="7"/>
      <c r="F77" s="7"/>
    </row>
    <row r="78" spans="2:6" x14ac:dyDescent="0.25">
      <c r="B78" s="7"/>
      <c r="C78" s="7"/>
      <c r="D78" s="7"/>
      <c r="E78" s="7"/>
      <c r="F78" s="7"/>
    </row>
    <row r="79" spans="2:6" x14ac:dyDescent="0.25">
      <c r="B79" s="7"/>
      <c r="C79" s="7"/>
      <c r="D79" s="7"/>
      <c r="E79" s="7"/>
      <c r="F79" s="7"/>
    </row>
    <row r="80" spans="2:6" x14ac:dyDescent="0.25">
      <c r="B80" s="7"/>
      <c r="C80" s="7"/>
      <c r="D80" s="7"/>
      <c r="E80" s="7"/>
      <c r="F80" s="7"/>
    </row>
    <row r="81" spans="2:6" x14ac:dyDescent="0.25">
      <c r="B81" s="7"/>
      <c r="C81" s="7"/>
      <c r="D81" s="7"/>
      <c r="E81" s="7"/>
      <c r="F81" s="7"/>
    </row>
    <row r="82" spans="2:6" x14ac:dyDescent="0.25">
      <c r="B82" s="7"/>
      <c r="C82" s="7"/>
      <c r="D82" s="7"/>
      <c r="E82" s="7"/>
      <c r="F82" s="7"/>
    </row>
    <row r="83" spans="2:6" x14ac:dyDescent="0.25">
      <c r="B83" s="7"/>
      <c r="C83" s="7"/>
      <c r="D83" s="7"/>
      <c r="E83" s="7"/>
      <c r="F83" s="7"/>
    </row>
    <row r="84" spans="2:6" x14ac:dyDescent="0.25">
      <c r="B84" s="7"/>
      <c r="C84" s="7"/>
      <c r="D84" s="7"/>
      <c r="E84" s="7"/>
      <c r="F84" s="7"/>
    </row>
    <row r="85" spans="2:6" x14ac:dyDescent="0.25">
      <c r="B85" s="7"/>
      <c r="C85" s="7"/>
      <c r="D85" s="7"/>
      <c r="E85" s="7"/>
      <c r="F85" s="7"/>
    </row>
    <row r="86" spans="2:6" x14ac:dyDescent="0.25">
      <c r="B86" s="7"/>
      <c r="C86" s="7"/>
      <c r="D86" s="7"/>
      <c r="E86" s="7"/>
      <c r="F86" s="7"/>
    </row>
    <row r="87" spans="2:6" x14ac:dyDescent="0.25">
      <c r="B87" s="7"/>
      <c r="C87" s="7"/>
      <c r="D87" s="7"/>
      <c r="E87" s="7"/>
      <c r="F87" s="7"/>
    </row>
    <row r="88" spans="2:6" x14ac:dyDescent="0.25">
      <c r="B88" s="7"/>
      <c r="C88" s="7"/>
      <c r="D88" s="7"/>
      <c r="E88" s="7"/>
      <c r="F88" s="7"/>
    </row>
    <row r="89" spans="2:6" x14ac:dyDescent="0.25">
      <c r="B89" s="7"/>
      <c r="C89" s="7"/>
      <c r="D89" s="7"/>
      <c r="E89" s="7"/>
      <c r="F89" s="7"/>
    </row>
    <row r="90" spans="2:6" x14ac:dyDescent="0.25">
      <c r="B90" s="7"/>
      <c r="C90" s="7"/>
      <c r="D90" s="7"/>
      <c r="E90" s="7"/>
      <c r="F90" s="7"/>
    </row>
    <row r="91" spans="2:6" x14ac:dyDescent="0.25">
      <c r="B91" s="7"/>
      <c r="C91" s="7"/>
      <c r="D91" s="7"/>
      <c r="E91" s="7"/>
      <c r="F91" s="7"/>
    </row>
    <row r="92" spans="2:6" x14ac:dyDescent="0.25">
      <c r="B92" s="7"/>
      <c r="C92" s="7"/>
      <c r="D92" s="7"/>
      <c r="E92" s="7"/>
      <c r="F92" s="7"/>
    </row>
    <row r="93" spans="2:6" x14ac:dyDescent="0.25">
      <c r="B93" s="7"/>
      <c r="C93" s="7"/>
      <c r="D93" s="7"/>
      <c r="E93" s="7"/>
      <c r="F93" s="7"/>
    </row>
    <row r="94" spans="2:6" x14ac:dyDescent="0.25">
      <c r="B94" s="7"/>
      <c r="C94" s="7"/>
      <c r="D94" s="7"/>
      <c r="E94" s="7"/>
      <c r="F94" s="7"/>
    </row>
    <row r="95" spans="2:6" x14ac:dyDescent="0.25">
      <c r="B95" s="7"/>
      <c r="C95" s="7"/>
      <c r="D95" s="7"/>
      <c r="E95" s="7"/>
      <c r="F95" s="7"/>
    </row>
    <row r="96" spans="2:6" x14ac:dyDescent="0.25">
      <c r="B96" s="7"/>
      <c r="C96" s="7"/>
      <c r="D96" s="7"/>
      <c r="E96" s="7"/>
      <c r="F96" s="7"/>
    </row>
    <row r="97" spans="2:6" x14ac:dyDescent="0.25">
      <c r="B97" s="7"/>
      <c r="C97" s="7"/>
      <c r="D97" s="7"/>
      <c r="E97" s="7"/>
      <c r="F97" s="7"/>
    </row>
    <row r="98" spans="2:6" x14ac:dyDescent="0.25">
      <c r="B98" s="7"/>
      <c r="C98" s="7"/>
      <c r="D98" s="7"/>
      <c r="E98" s="7"/>
      <c r="F98" s="7"/>
    </row>
    <row r="99" spans="2:6" x14ac:dyDescent="0.25">
      <c r="B99" s="7"/>
      <c r="C99" s="7"/>
      <c r="D99" s="7"/>
      <c r="E99" s="7"/>
      <c r="F99" s="7"/>
    </row>
  </sheetData>
  <mergeCells count="11">
    <mergeCell ref="D43:E43"/>
    <mergeCell ref="B44:C44"/>
    <mergeCell ref="C2:D4"/>
    <mergeCell ref="B2:B4"/>
    <mergeCell ref="E6:F6"/>
    <mergeCell ref="E4:F4"/>
    <mergeCell ref="E3:F3"/>
    <mergeCell ref="E2:F2"/>
    <mergeCell ref="B41:F41"/>
    <mergeCell ref="B42:F42"/>
    <mergeCell ref="B43:C43"/>
  </mergeCells>
  <pageMargins left="0.511811024" right="0.511811024" top="0.78740157499999996" bottom="0.78740157499999996" header="0.31496062000000002" footer="0.31496062000000002"/>
  <pageSetup paperSize="9" scale="76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30AFCE-8AF1-4C6D-9387-9196CCCB9D94}">
  <sheetPr>
    <tabColor rgb="FF92D050"/>
  </sheetPr>
  <dimension ref="A1:G73"/>
  <sheetViews>
    <sheetView showGridLines="0" zoomScale="80" zoomScaleNormal="80" workbookViewId="0">
      <selection activeCell="C32" sqref="C32"/>
    </sheetView>
  </sheetViews>
  <sheetFormatPr defaultColWidth="9.140625" defaultRowHeight="15" x14ac:dyDescent="0.25"/>
  <cols>
    <col min="1" max="1" width="2" style="7" customWidth="1"/>
    <col min="2" max="2" width="21.140625" style="1" customWidth="1"/>
    <col min="3" max="3" width="68.5703125" style="1" customWidth="1"/>
    <col min="4" max="4" width="12.7109375" style="1" customWidth="1"/>
    <col min="5" max="5" width="17.85546875" style="1" bestFit="1" customWidth="1"/>
    <col min="6" max="6" width="12.7109375" style="1" customWidth="1"/>
    <col min="7" max="7" width="1.85546875" style="7" customWidth="1"/>
    <col min="8" max="8" width="10.28515625" style="1" bestFit="1" customWidth="1"/>
    <col min="9" max="16384" width="9.140625" style="1"/>
  </cols>
  <sheetData>
    <row r="1" spans="2:6" s="7" customFormat="1" ht="8.25" customHeight="1" x14ac:dyDescent="0.25"/>
    <row r="2" spans="2:6" ht="19.5" customHeight="1" x14ac:dyDescent="0.25">
      <c r="B2" s="183"/>
      <c r="C2" s="166" t="s">
        <v>73</v>
      </c>
      <c r="D2" s="167"/>
      <c r="E2" s="145" t="s">
        <v>71</v>
      </c>
      <c r="F2" s="145"/>
    </row>
    <row r="3" spans="2:6" ht="19.5" customHeight="1" x14ac:dyDescent="0.25">
      <c r="B3" s="183"/>
      <c r="C3" s="168"/>
      <c r="D3" s="169"/>
      <c r="E3" s="145" t="s">
        <v>213</v>
      </c>
      <c r="F3" s="145"/>
    </row>
    <row r="4" spans="2:6" ht="19.5" customHeight="1" x14ac:dyDescent="0.25">
      <c r="B4" s="183"/>
      <c r="C4" s="170"/>
      <c r="D4" s="171"/>
      <c r="E4" s="145" t="s">
        <v>212</v>
      </c>
      <c r="F4" s="145"/>
    </row>
    <row r="5" spans="2:6" ht="9" customHeight="1" x14ac:dyDescent="0.25">
      <c r="B5" s="4"/>
      <c r="C5" s="4"/>
      <c r="D5" s="7"/>
      <c r="E5" s="7"/>
      <c r="F5" s="7"/>
    </row>
    <row r="6" spans="2:6" s="4" customFormat="1" ht="15" customHeight="1" x14ac:dyDescent="0.25">
      <c r="B6" s="198" t="s">
        <v>74</v>
      </c>
      <c r="C6" s="200" t="s">
        <v>194</v>
      </c>
      <c r="D6" s="198" t="s">
        <v>75</v>
      </c>
      <c r="E6" s="213">
        <v>45455</v>
      </c>
      <c r="F6" s="213"/>
    </row>
    <row r="7" spans="2:6" s="4" customFormat="1" ht="30" customHeight="1" x14ac:dyDescent="0.25">
      <c r="B7" s="203" t="s">
        <v>4</v>
      </c>
      <c r="C7" s="203" t="s">
        <v>5</v>
      </c>
      <c r="D7" s="203" t="s">
        <v>72</v>
      </c>
      <c r="E7" s="199" t="s">
        <v>176</v>
      </c>
      <c r="F7" s="212" t="s">
        <v>94</v>
      </c>
    </row>
    <row r="8" spans="2:6" ht="24.75" customHeight="1" x14ac:dyDescent="0.25">
      <c r="B8" s="6">
        <v>31602096</v>
      </c>
      <c r="C8" s="27" t="s">
        <v>195</v>
      </c>
      <c r="D8" s="28">
        <v>1300</v>
      </c>
      <c r="E8" s="28"/>
      <c r="F8" s="28"/>
    </row>
    <row r="9" spans="2:6" ht="24.75" customHeight="1" x14ac:dyDescent="0.25">
      <c r="B9" s="14">
        <v>31602118</v>
      </c>
      <c r="C9" s="96" t="s">
        <v>196</v>
      </c>
      <c r="D9" s="21">
        <v>1300</v>
      </c>
      <c r="E9" s="21"/>
      <c r="F9" s="21"/>
    </row>
    <row r="10" spans="2:6" ht="24.75" customHeight="1" x14ac:dyDescent="0.25">
      <c r="B10" s="6">
        <v>31602185</v>
      </c>
      <c r="C10" s="27" t="s">
        <v>197</v>
      </c>
      <c r="D10" s="28">
        <v>250</v>
      </c>
      <c r="E10" s="28"/>
      <c r="F10" s="28"/>
    </row>
    <row r="11" spans="2:6" ht="24.75" customHeight="1" x14ac:dyDescent="0.25">
      <c r="B11" s="14">
        <v>31602207</v>
      </c>
      <c r="C11" s="96" t="s">
        <v>198</v>
      </c>
      <c r="D11" s="21">
        <v>1000</v>
      </c>
      <c r="E11" s="21"/>
      <c r="F11" s="21"/>
    </row>
    <row r="12" spans="2:6" ht="24.75" customHeight="1" x14ac:dyDescent="0.25">
      <c r="B12" s="6">
        <v>31602177</v>
      </c>
      <c r="C12" s="27" t="s">
        <v>199</v>
      </c>
      <c r="D12" s="28">
        <v>800</v>
      </c>
      <c r="E12" s="28"/>
      <c r="F12" s="28"/>
    </row>
    <row r="13" spans="2:6" ht="24.75" customHeight="1" x14ac:dyDescent="0.25">
      <c r="B13" s="14">
        <v>31602339</v>
      </c>
      <c r="C13" s="96" t="s">
        <v>200</v>
      </c>
      <c r="D13" s="21">
        <v>1300</v>
      </c>
      <c r="E13" s="21"/>
      <c r="F13" s="21"/>
    </row>
    <row r="14" spans="2:6" ht="24.75" customHeight="1" x14ac:dyDescent="0.25">
      <c r="B14" s="6">
        <v>30713137</v>
      </c>
      <c r="C14" s="27" t="s">
        <v>202</v>
      </c>
      <c r="D14" s="28">
        <v>800</v>
      </c>
      <c r="E14" s="28"/>
      <c r="F14" s="28"/>
    </row>
    <row r="15" spans="2:6" s="7" customFormat="1" ht="24.75" customHeight="1" x14ac:dyDescent="0.25">
      <c r="B15" s="184" t="s">
        <v>201</v>
      </c>
      <c r="C15" s="184"/>
      <c r="D15" s="184"/>
      <c r="E15" s="184"/>
      <c r="F15" s="184"/>
    </row>
    <row r="16" spans="2:6" s="7" customFormat="1" ht="24.75" hidden="1" customHeight="1" x14ac:dyDescent="0.25">
      <c r="B16" s="185" t="s">
        <v>105</v>
      </c>
      <c r="C16" s="185"/>
      <c r="D16" s="186"/>
      <c r="E16" s="186"/>
      <c r="F16" s="186"/>
    </row>
    <row r="17" spans="2:6" s="7" customFormat="1" ht="24.75" hidden="1" customHeight="1" x14ac:dyDescent="0.25">
      <c r="B17" s="187" t="s">
        <v>114</v>
      </c>
      <c r="C17" s="187"/>
      <c r="D17" s="179" t="s">
        <v>106</v>
      </c>
      <c r="E17" s="180"/>
      <c r="F17" s="44">
        <v>50</v>
      </c>
    </row>
    <row r="18" spans="2:6" s="7" customFormat="1" ht="24.75" hidden="1" customHeight="1" x14ac:dyDescent="0.25">
      <c r="B18" s="181" t="s">
        <v>115</v>
      </c>
      <c r="C18" s="182"/>
      <c r="D18" s="85" t="s">
        <v>107</v>
      </c>
      <c r="E18" s="86"/>
      <c r="F18" s="44">
        <v>100</v>
      </c>
    </row>
    <row r="19" spans="2:6" s="7" customFormat="1" ht="24.75" hidden="1" customHeight="1" x14ac:dyDescent="0.25">
      <c r="B19" s="97" t="s">
        <v>111</v>
      </c>
      <c r="C19" s="98"/>
      <c r="D19" s="85" t="s">
        <v>108</v>
      </c>
      <c r="E19" s="86"/>
      <c r="F19" s="44">
        <v>150</v>
      </c>
    </row>
    <row r="20" spans="2:6" s="7" customFormat="1" ht="24.75" hidden="1" customHeight="1" x14ac:dyDescent="0.25">
      <c r="B20" s="97" t="s">
        <v>112</v>
      </c>
      <c r="C20" s="98"/>
      <c r="D20" s="85" t="s">
        <v>109</v>
      </c>
      <c r="E20" s="86"/>
      <c r="F20" s="44">
        <v>200</v>
      </c>
    </row>
    <row r="21" spans="2:6" s="7" customFormat="1" ht="24.75" hidden="1" customHeight="1" x14ac:dyDescent="0.25">
      <c r="B21" s="97" t="s">
        <v>113</v>
      </c>
      <c r="C21" s="98"/>
      <c r="D21" s="85" t="s">
        <v>110</v>
      </c>
      <c r="E21" s="86"/>
      <c r="F21" s="44">
        <v>300</v>
      </c>
    </row>
    <row r="22" spans="2:6" s="7" customFormat="1" x14ac:dyDescent="0.25"/>
    <row r="23" spans="2:6" s="7" customFormat="1" x14ac:dyDescent="0.25"/>
    <row r="24" spans="2:6" s="7" customFormat="1" x14ac:dyDescent="0.25"/>
    <row r="25" spans="2:6" s="7" customFormat="1" x14ac:dyDescent="0.25"/>
    <row r="26" spans="2:6" s="7" customFormat="1" x14ac:dyDescent="0.25"/>
    <row r="27" spans="2:6" s="7" customFormat="1" x14ac:dyDescent="0.25"/>
    <row r="28" spans="2:6" s="7" customFormat="1" x14ac:dyDescent="0.25"/>
    <row r="29" spans="2:6" s="7" customFormat="1" x14ac:dyDescent="0.25"/>
    <row r="30" spans="2:6" s="7" customFormat="1" x14ac:dyDescent="0.25"/>
    <row r="31" spans="2:6" s="7" customFormat="1" x14ac:dyDescent="0.25"/>
    <row r="32" spans="2:6" s="7" customFormat="1" x14ac:dyDescent="0.25"/>
    <row r="33" s="7" customFormat="1" x14ac:dyDescent="0.25"/>
    <row r="34" s="7" customFormat="1" x14ac:dyDescent="0.25"/>
    <row r="35" s="7" customFormat="1" x14ac:dyDescent="0.25"/>
    <row r="36" s="7" customFormat="1" x14ac:dyDescent="0.25"/>
    <row r="37" s="7" customFormat="1" x14ac:dyDescent="0.25"/>
    <row r="38" s="7" customFormat="1" x14ac:dyDescent="0.25"/>
    <row r="39" s="7" customFormat="1" x14ac:dyDescent="0.25"/>
    <row r="40" s="7" customFormat="1" x14ac:dyDescent="0.25"/>
    <row r="41" s="7" customFormat="1" x14ac:dyDescent="0.25"/>
    <row r="42" s="7" customFormat="1" x14ac:dyDescent="0.25"/>
    <row r="43" s="7" customFormat="1" x14ac:dyDescent="0.25"/>
    <row r="44" s="7" customFormat="1" x14ac:dyDescent="0.25"/>
    <row r="45" s="7" customFormat="1" x14ac:dyDescent="0.25"/>
    <row r="46" s="7" customFormat="1" x14ac:dyDescent="0.25"/>
    <row r="47" s="7" customFormat="1" x14ac:dyDescent="0.25"/>
    <row r="48" s="7" customFormat="1" x14ac:dyDescent="0.25"/>
    <row r="49" s="7" customFormat="1" x14ac:dyDescent="0.25"/>
    <row r="50" s="7" customFormat="1" x14ac:dyDescent="0.25"/>
    <row r="51" s="7" customFormat="1" x14ac:dyDescent="0.25"/>
    <row r="52" s="7" customFormat="1" x14ac:dyDescent="0.25"/>
    <row r="53" s="7" customFormat="1" x14ac:dyDescent="0.25"/>
    <row r="54" s="7" customFormat="1" x14ac:dyDescent="0.25"/>
    <row r="55" s="7" customFormat="1" x14ac:dyDescent="0.25"/>
    <row r="56" s="7" customFormat="1" x14ac:dyDescent="0.25"/>
    <row r="57" s="7" customFormat="1" x14ac:dyDescent="0.25"/>
    <row r="58" s="7" customFormat="1" x14ac:dyDescent="0.25"/>
    <row r="59" s="7" customFormat="1" x14ac:dyDescent="0.25"/>
    <row r="60" s="7" customFormat="1" x14ac:dyDescent="0.25"/>
    <row r="61" s="7" customFormat="1" x14ac:dyDescent="0.25"/>
    <row r="62" s="7" customFormat="1" x14ac:dyDescent="0.25"/>
    <row r="63" s="7" customFormat="1" x14ac:dyDescent="0.25"/>
    <row r="64" s="7" customFormat="1" x14ac:dyDescent="0.25"/>
    <row r="65" s="7" customFormat="1" x14ac:dyDescent="0.25"/>
    <row r="66" s="7" customFormat="1" x14ac:dyDescent="0.25"/>
    <row r="67" s="7" customFormat="1" x14ac:dyDescent="0.25"/>
    <row r="68" s="7" customFormat="1" x14ac:dyDescent="0.25"/>
    <row r="69" s="7" customFormat="1" x14ac:dyDescent="0.25"/>
    <row r="70" s="7" customFormat="1" x14ac:dyDescent="0.25"/>
    <row r="71" s="7" customFormat="1" x14ac:dyDescent="0.25"/>
    <row r="72" s="7" customFormat="1" x14ac:dyDescent="0.25"/>
    <row r="73" s="7" customFormat="1" x14ac:dyDescent="0.25"/>
  </sheetData>
  <mergeCells count="11">
    <mergeCell ref="B15:F15"/>
    <mergeCell ref="B16:F16"/>
    <mergeCell ref="B17:C17"/>
    <mergeCell ref="D17:E17"/>
    <mergeCell ref="B18:C18"/>
    <mergeCell ref="E6:F6"/>
    <mergeCell ref="B2:B4"/>
    <mergeCell ref="C2:D4"/>
    <mergeCell ref="E2:F2"/>
    <mergeCell ref="E3:F3"/>
    <mergeCell ref="E4:F4"/>
  </mergeCells>
  <pageMargins left="0.511811024" right="0.511811024" top="0.78740157499999996" bottom="0.78740157499999996" header="0.31496062000000002" footer="0.31496062000000002"/>
  <pageSetup paperSize="9" scale="76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6DA3EC-21C1-4491-99C8-CFE21BE0D0B6}">
  <sheetPr>
    <tabColor rgb="FF92D050"/>
  </sheetPr>
  <dimension ref="A1:F16"/>
  <sheetViews>
    <sheetView showGridLines="0" zoomScale="80" zoomScaleNormal="80" workbookViewId="0">
      <selection activeCell="E3" sqref="E3:F3"/>
    </sheetView>
  </sheetViews>
  <sheetFormatPr defaultColWidth="9.140625" defaultRowHeight="15" x14ac:dyDescent="0.25"/>
  <cols>
    <col min="1" max="1" width="2" style="4" customWidth="1"/>
    <col min="2" max="2" width="21.140625" style="3" customWidth="1"/>
    <col min="3" max="3" width="68.5703125" style="2" customWidth="1"/>
    <col min="4" max="4" width="12.7109375" style="2" customWidth="1"/>
    <col min="5" max="5" width="17.42578125" style="2" bestFit="1" customWidth="1"/>
    <col min="6" max="6" width="13.85546875" style="4" customWidth="1"/>
    <col min="7" max="16384" width="9.140625" style="2"/>
  </cols>
  <sheetData>
    <row r="1" spans="2:6" s="4" customFormat="1" ht="8.25" customHeight="1" x14ac:dyDescent="0.25">
      <c r="B1" s="13"/>
    </row>
    <row r="2" spans="2:6" ht="19.5" customHeight="1" x14ac:dyDescent="0.25">
      <c r="B2" s="143"/>
      <c r="C2" s="166" t="s">
        <v>73</v>
      </c>
      <c r="D2" s="167"/>
      <c r="E2" s="145" t="s">
        <v>71</v>
      </c>
      <c r="F2" s="145"/>
    </row>
    <row r="3" spans="2:6" ht="19.5" customHeight="1" x14ac:dyDescent="0.25">
      <c r="B3" s="143"/>
      <c r="C3" s="168"/>
      <c r="D3" s="169"/>
      <c r="E3" s="145" t="s">
        <v>213</v>
      </c>
      <c r="F3" s="145"/>
    </row>
    <row r="4" spans="2:6" ht="19.5" customHeight="1" x14ac:dyDescent="0.25">
      <c r="B4" s="143"/>
      <c r="C4" s="170"/>
      <c r="D4" s="171"/>
      <c r="E4" s="145" t="s">
        <v>212</v>
      </c>
      <c r="F4" s="145"/>
    </row>
    <row r="5" spans="2:6" ht="7.5" customHeight="1" x14ac:dyDescent="0.25">
      <c r="B5" s="4"/>
      <c r="C5" s="4"/>
      <c r="D5" s="4"/>
      <c r="E5" s="4"/>
    </row>
    <row r="6" spans="2:6" s="4" customFormat="1" ht="15" customHeight="1" x14ac:dyDescent="0.25">
      <c r="B6" s="198" t="s">
        <v>74</v>
      </c>
      <c r="C6" s="200" t="s">
        <v>171</v>
      </c>
      <c r="D6" s="198" t="s">
        <v>75</v>
      </c>
      <c r="E6" s="213">
        <v>45047</v>
      </c>
      <c r="F6" s="213"/>
    </row>
    <row r="7" spans="2:6" s="4" customFormat="1" ht="29.25" customHeight="1" x14ac:dyDescent="0.25">
      <c r="B7" s="198" t="s">
        <v>4</v>
      </c>
      <c r="C7" s="198" t="s">
        <v>5</v>
      </c>
      <c r="D7" s="198" t="s">
        <v>72</v>
      </c>
      <c r="E7" s="199" t="s">
        <v>176</v>
      </c>
      <c r="F7" s="212" t="s">
        <v>94</v>
      </c>
    </row>
    <row r="8" spans="2:6" ht="24.75" customHeight="1" x14ac:dyDescent="0.25">
      <c r="B8" s="60">
        <v>40901386</v>
      </c>
      <c r="C8" s="20" t="s">
        <v>11</v>
      </c>
      <c r="D8" s="19">
        <v>244.56</v>
      </c>
      <c r="E8" s="19">
        <v>205.91</v>
      </c>
      <c r="F8" s="19"/>
    </row>
    <row r="9" spans="2:6" ht="24.75" customHeight="1" x14ac:dyDescent="0.25">
      <c r="B9" s="15">
        <v>40901106</v>
      </c>
      <c r="C9" s="18" t="s">
        <v>16</v>
      </c>
      <c r="D9" s="18">
        <v>326.86</v>
      </c>
      <c r="E9" s="18">
        <v>273.82</v>
      </c>
      <c r="F9" s="41">
        <v>0</v>
      </c>
    </row>
    <row r="10" spans="2:6" ht="24.75" customHeight="1" x14ac:dyDescent="0.25">
      <c r="B10" s="14">
        <v>40901360</v>
      </c>
      <c r="C10" s="19" t="s">
        <v>10</v>
      </c>
      <c r="D10" s="19">
        <v>306.94</v>
      </c>
      <c r="E10" s="19">
        <v>258.33</v>
      </c>
      <c r="F10" s="74">
        <v>0</v>
      </c>
    </row>
    <row r="11" spans="2:6" ht="24.75" customHeight="1" x14ac:dyDescent="0.25">
      <c r="B11" s="15">
        <v>40901475</v>
      </c>
      <c r="C11" s="18" t="s">
        <v>59</v>
      </c>
      <c r="D11" s="18">
        <v>363.25</v>
      </c>
      <c r="E11" s="18">
        <v>304.66000000000003</v>
      </c>
      <c r="F11" s="41">
        <v>0</v>
      </c>
    </row>
    <row r="12" spans="2:6" ht="24.75" customHeight="1" x14ac:dyDescent="0.25">
      <c r="B12" s="75">
        <v>40901483</v>
      </c>
      <c r="C12" s="76" t="s">
        <v>58</v>
      </c>
      <c r="D12" s="76">
        <v>397.81</v>
      </c>
      <c r="E12" s="76">
        <v>333.49</v>
      </c>
      <c r="F12" s="77">
        <v>0</v>
      </c>
    </row>
    <row r="13" spans="2:6" ht="24.75" customHeight="1" x14ac:dyDescent="0.25">
      <c r="B13" s="78">
        <v>40901459</v>
      </c>
      <c r="C13" s="79" t="s">
        <v>172</v>
      </c>
      <c r="D13" s="80">
        <v>363.25</v>
      </c>
      <c r="E13" s="80">
        <v>304.66000000000003</v>
      </c>
      <c r="F13" s="81"/>
    </row>
    <row r="14" spans="2:6" ht="24.75" customHeight="1" x14ac:dyDescent="0.25">
      <c r="B14" s="14">
        <v>40901467</v>
      </c>
      <c r="C14" s="82" t="s">
        <v>173</v>
      </c>
      <c r="D14" s="83">
        <v>397.81</v>
      </c>
      <c r="E14" s="83">
        <v>333.49</v>
      </c>
      <c r="F14" s="84"/>
    </row>
    <row r="15" spans="2:6" ht="24.75" customHeight="1" x14ac:dyDescent="0.25">
      <c r="B15" s="78">
        <v>40901394</v>
      </c>
      <c r="C15" s="79" t="s">
        <v>174</v>
      </c>
      <c r="D15" s="80">
        <v>270.93</v>
      </c>
      <c r="E15" s="80">
        <v>227.11</v>
      </c>
      <c r="F15" s="81"/>
    </row>
    <row r="16" spans="2:6" ht="24" customHeight="1" x14ac:dyDescent="0.25">
      <c r="B16" s="188" t="s">
        <v>168</v>
      </c>
      <c r="C16" s="188"/>
      <c r="D16" s="188"/>
      <c r="E16" s="188"/>
      <c r="F16" s="188"/>
    </row>
  </sheetData>
  <mergeCells count="7">
    <mergeCell ref="B16:F16"/>
    <mergeCell ref="B2:B4"/>
    <mergeCell ref="C2:D4"/>
    <mergeCell ref="E2:F2"/>
    <mergeCell ref="E3:F3"/>
    <mergeCell ref="E4:F4"/>
    <mergeCell ref="E6:F6"/>
  </mergeCells>
  <pageMargins left="0.511811024" right="0.511811024" top="0.78740157499999996" bottom="0.78740157499999996" header="0.31496062000000002" footer="0.31496062000000002"/>
  <pageSetup paperSize="9" scale="72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92D050"/>
  </sheetPr>
  <dimension ref="A1:G45"/>
  <sheetViews>
    <sheetView showGridLines="0" zoomScale="80" zoomScaleNormal="80" workbookViewId="0">
      <selection activeCell="M31" sqref="M31"/>
    </sheetView>
  </sheetViews>
  <sheetFormatPr defaultColWidth="9.140625" defaultRowHeight="15" x14ac:dyDescent="0.25"/>
  <cols>
    <col min="1" max="1" width="2" style="4" customWidth="1"/>
    <col min="2" max="2" width="20.5703125" style="2" customWidth="1"/>
    <col min="3" max="3" width="58.5703125" style="2" customWidth="1"/>
    <col min="4" max="4" width="12.7109375" style="2" customWidth="1"/>
    <col min="5" max="5" width="17.85546875" style="2" customWidth="1"/>
    <col min="6" max="6" width="11.140625" style="4" customWidth="1"/>
    <col min="7" max="16384" width="9.140625" style="58"/>
  </cols>
  <sheetData>
    <row r="1" spans="1:7" ht="8.25" customHeight="1" x14ac:dyDescent="0.25">
      <c r="B1" s="4"/>
      <c r="C1" s="4"/>
      <c r="D1" s="4"/>
      <c r="E1" s="4"/>
    </row>
    <row r="2" spans="1:7" ht="19.5" customHeight="1" x14ac:dyDescent="0.25">
      <c r="B2" s="143"/>
      <c r="C2" s="166" t="s">
        <v>73</v>
      </c>
      <c r="D2" s="167"/>
      <c r="E2" s="145" t="s">
        <v>71</v>
      </c>
      <c r="F2" s="145"/>
    </row>
    <row r="3" spans="1:7" ht="19.5" customHeight="1" x14ac:dyDescent="0.25">
      <c r="B3" s="143"/>
      <c r="C3" s="168"/>
      <c r="D3" s="169"/>
      <c r="E3" s="145" t="s">
        <v>213</v>
      </c>
      <c r="F3" s="145"/>
    </row>
    <row r="4" spans="1:7" ht="19.5" customHeight="1" x14ac:dyDescent="0.25">
      <c r="B4" s="143"/>
      <c r="C4" s="170"/>
      <c r="D4" s="171"/>
      <c r="E4" s="145" t="s">
        <v>212</v>
      </c>
      <c r="F4" s="145"/>
    </row>
    <row r="5" spans="1:7" ht="6.75" customHeight="1" x14ac:dyDescent="0.25">
      <c r="B5" s="4"/>
      <c r="C5" s="4"/>
      <c r="D5" s="4"/>
      <c r="E5" s="4"/>
    </row>
    <row r="6" spans="1:7" x14ac:dyDescent="0.25">
      <c r="B6" s="198" t="s">
        <v>74</v>
      </c>
      <c r="C6" s="200" t="s">
        <v>96</v>
      </c>
      <c r="D6" s="198" t="s">
        <v>75</v>
      </c>
      <c r="E6" s="213">
        <v>45047</v>
      </c>
      <c r="F6" s="213"/>
    </row>
    <row r="7" spans="1:7" s="4" customFormat="1" ht="30" customHeight="1" x14ac:dyDescent="0.25">
      <c r="B7" s="203" t="s">
        <v>4</v>
      </c>
      <c r="C7" s="203" t="s">
        <v>5</v>
      </c>
      <c r="D7" s="203" t="s">
        <v>72</v>
      </c>
      <c r="E7" s="199" t="s">
        <v>176</v>
      </c>
      <c r="F7" s="212" t="s">
        <v>94</v>
      </c>
    </row>
    <row r="8" spans="1:7" ht="24.75" customHeight="1" x14ac:dyDescent="0.25">
      <c r="B8" s="133">
        <v>50000462</v>
      </c>
      <c r="C8" s="134" t="s">
        <v>97</v>
      </c>
      <c r="D8" s="135">
        <v>150</v>
      </c>
      <c r="E8" s="135">
        <v>125</v>
      </c>
      <c r="F8" s="32">
        <v>0</v>
      </c>
    </row>
    <row r="9" spans="1:7" ht="24.75" customHeight="1" x14ac:dyDescent="0.25">
      <c r="B9" s="136">
        <v>50000470</v>
      </c>
      <c r="C9" s="137" t="s">
        <v>98</v>
      </c>
      <c r="D9" s="138">
        <v>150</v>
      </c>
      <c r="E9" s="138">
        <v>125</v>
      </c>
      <c r="F9" s="31">
        <v>0</v>
      </c>
    </row>
    <row r="10" spans="1:7" s="92" customFormat="1" ht="24.75" customHeight="1" x14ac:dyDescent="0.25">
      <c r="A10" s="4"/>
      <c r="B10" s="9">
        <v>50000497</v>
      </c>
      <c r="C10" s="29" t="s">
        <v>190</v>
      </c>
      <c r="D10" s="38">
        <v>250</v>
      </c>
      <c r="E10" s="111" t="s">
        <v>116</v>
      </c>
      <c r="F10" s="112" t="s">
        <v>116</v>
      </c>
    </row>
    <row r="11" spans="1:7" s="92" customFormat="1" ht="24.75" customHeight="1" x14ac:dyDescent="0.25">
      <c r="A11" s="4"/>
      <c r="B11" s="10">
        <v>50000497</v>
      </c>
      <c r="C11" s="30" t="s">
        <v>191</v>
      </c>
      <c r="D11" s="71">
        <v>2000</v>
      </c>
      <c r="E11" s="109" t="s">
        <v>116</v>
      </c>
      <c r="F11" s="110" t="s">
        <v>116</v>
      </c>
    </row>
    <row r="12" spans="1:7" ht="24.75" customHeight="1" x14ac:dyDescent="0.25">
      <c r="B12" s="133">
        <v>50000560</v>
      </c>
      <c r="C12" s="134" t="s">
        <v>99</v>
      </c>
      <c r="D12" s="135">
        <v>150</v>
      </c>
      <c r="E12" s="135">
        <v>125</v>
      </c>
      <c r="F12" s="32">
        <v>0</v>
      </c>
    </row>
    <row r="13" spans="1:7" ht="24.75" customHeight="1" x14ac:dyDescent="0.25">
      <c r="B13" s="10">
        <v>50000586</v>
      </c>
      <c r="C13" s="30" t="s">
        <v>126</v>
      </c>
      <c r="D13" s="71">
        <v>100</v>
      </c>
      <c r="E13" s="71">
        <v>80</v>
      </c>
      <c r="F13" s="31">
        <v>0</v>
      </c>
    </row>
    <row r="14" spans="1:7" ht="24.75" customHeight="1" x14ac:dyDescent="0.25">
      <c r="B14" s="9">
        <v>50000616</v>
      </c>
      <c r="C14" s="29" t="s">
        <v>127</v>
      </c>
      <c r="D14" s="38">
        <v>100</v>
      </c>
      <c r="E14" s="38">
        <v>80</v>
      </c>
      <c r="F14" s="32">
        <v>0</v>
      </c>
    </row>
    <row r="15" spans="1:7" s="2" customFormat="1" ht="24.75" customHeight="1" x14ac:dyDescent="0.25">
      <c r="A15" s="4"/>
      <c r="B15" s="136">
        <v>50000144</v>
      </c>
      <c r="C15" s="137" t="s">
        <v>205</v>
      </c>
      <c r="D15" s="138">
        <v>75</v>
      </c>
      <c r="E15" s="138">
        <v>50</v>
      </c>
      <c r="F15" s="31">
        <v>0</v>
      </c>
      <c r="G15" s="92"/>
    </row>
    <row r="16" spans="1:7" ht="24.75" customHeight="1" x14ac:dyDescent="0.25">
      <c r="B16" s="139">
        <v>50000144</v>
      </c>
      <c r="C16" s="140" t="s">
        <v>206</v>
      </c>
      <c r="D16" s="135">
        <v>200</v>
      </c>
      <c r="E16" s="135">
        <v>150</v>
      </c>
      <c r="F16" s="32"/>
    </row>
    <row r="17" spans="1:7" s="2" customFormat="1" ht="24.75" customHeight="1" x14ac:dyDescent="0.25">
      <c r="A17" s="4"/>
      <c r="B17" s="141">
        <v>20103131</v>
      </c>
      <c r="C17" s="142" t="s">
        <v>12</v>
      </c>
      <c r="D17" s="138">
        <v>116.59</v>
      </c>
      <c r="E17" s="138">
        <v>97.2</v>
      </c>
      <c r="F17" s="113">
        <v>0</v>
      </c>
      <c r="G17" s="4"/>
    </row>
    <row r="18" spans="1:7" ht="24.75" customHeight="1" x14ac:dyDescent="0.25">
      <c r="B18" s="139">
        <v>20103646</v>
      </c>
      <c r="C18" s="140" t="s">
        <v>13</v>
      </c>
      <c r="D18" s="135">
        <v>200</v>
      </c>
      <c r="E18" s="135">
        <v>150</v>
      </c>
      <c r="F18" s="32">
        <v>0</v>
      </c>
    </row>
    <row r="19" spans="1:7" ht="24.75" customHeight="1" x14ac:dyDescent="0.25">
      <c r="B19" s="141">
        <v>41301048</v>
      </c>
      <c r="C19" s="142" t="s">
        <v>100</v>
      </c>
      <c r="D19" s="138">
        <v>100</v>
      </c>
      <c r="E19" s="138">
        <v>75</v>
      </c>
      <c r="F19" s="113">
        <v>0</v>
      </c>
    </row>
    <row r="20" spans="1:7" ht="24.75" customHeight="1" x14ac:dyDescent="0.25">
      <c r="B20" s="139">
        <v>40103072</v>
      </c>
      <c r="C20" s="140" t="s">
        <v>55</v>
      </c>
      <c r="D20" s="135">
        <v>92.55</v>
      </c>
      <c r="E20" s="135">
        <v>62.63</v>
      </c>
      <c r="F20" s="32">
        <v>0</v>
      </c>
    </row>
    <row r="21" spans="1:7" s="92" customFormat="1" ht="24.75" customHeight="1" x14ac:dyDescent="0.25">
      <c r="A21" s="4"/>
      <c r="B21" s="141">
        <v>40103099</v>
      </c>
      <c r="C21" s="142" t="s">
        <v>54</v>
      </c>
      <c r="D21" s="138">
        <v>58.17</v>
      </c>
      <c r="E21" s="138">
        <v>38.76</v>
      </c>
      <c r="F21" s="113">
        <v>0</v>
      </c>
    </row>
    <row r="22" spans="1:7" s="92" customFormat="1" ht="24.75" customHeight="1" x14ac:dyDescent="0.25">
      <c r="A22" s="4"/>
      <c r="B22" s="116">
        <v>40103439</v>
      </c>
      <c r="C22" s="117" t="s">
        <v>193</v>
      </c>
      <c r="D22" s="38">
        <v>92.55</v>
      </c>
      <c r="E22" s="38">
        <v>79</v>
      </c>
      <c r="F22" s="32"/>
    </row>
    <row r="23" spans="1:7" ht="24.75" customHeight="1" x14ac:dyDescent="0.25">
      <c r="B23" s="114">
        <v>40103420</v>
      </c>
      <c r="C23" s="115" t="s">
        <v>192</v>
      </c>
      <c r="D23" s="71">
        <v>115.61</v>
      </c>
      <c r="E23" s="71">
        <v>73.8</v>
      </c>
      <c r="F23" s="113"/>
    </row>
    <row r="24" spans="1:7" ht="24.75" customHeight="1" x14ac:dyDescent="0.25">
      <c r="B24" s="116">
        <v>30907063</v>
      </c>
      <c r="C24" s="117" t="s">
        <v>104</v>
      </c>
      <c r="D24" s="38">
        <v>300</v>
      </c>
      <c r="E24" s="38">
        <v>250</v>
      </c>
      <c r="F24" s="32">
        <v>0</v>
      </c>
    </row>
    <row r="25" spans="1:7" ht="24.75" customHeight="1" x14ac:dyDescent="0.25">
      <c r="B25" s="114">
        <v>50000773</v>
      </c>
      <c r="C25" s="115" t="s">
        <v>138</v>
      </c>
      <c r="D25" s="71">
        <v>150</v>
      </c>
      <c r="E25" s="71">
        <v>125</v>
      </c>
      <c r="F25" s="113">
        <v>0</v>
      </c>
    </row>
    <row r="26" spans="1:7" ht="24.75" customHeight="1" x14ac:dyDescent="0.25">
      <c r="B26" s="116">
        <v>50000774</v>
      </c>
      <c r="C26" s="117" t="s">
        <v>139</v>
      </c>
      <c r="D26" s="38">
        <v>130</v>
      </c>
      <c r="E26" s="38">
        <v>100</v>
      </c>
      <c r="F26" s="32">
        <v>0</v>
      </c>
    </row>
    <row r="27" spans="1:7" ht="24.75" customHeight="1" x14ac:dyDescent="0.25">
      <c r="B27" s="114">
        <v>50000775</v>
      </c>
      <c r="C27" s="115" t="s">
        <v>140</v>
      </c>
      <c r="D27" s="71">
        <v>140</v>
      </c>
      <c r="E27" s="71">
        <v>110</v>
      </c>
      <c r="F27" s="113">
        <v>0</v>
      </c>
    </row>
    <row r="28" spans="1:7" ht="24.75" customHeight="1" x14ac:dyDescent="0.25">
      <c r="B28" s="116">
        <v>41401263</v>
      </c>
      <c r="C28" s="117" t="s">
        <v>141</v>
      </c>
      <c r="D28" s="38">
        <v>130</v>
      </c>
      <c r="E28" s="38">
        <v>110</v>
      </c>
      <c r="F28" s="32">
        <v>0</v>
      </c>
    </row>
    <row r="29" spans="1:7" ht="27.75" customHeight="1" x14ac:dyDescent="0.25">
      <c r="B29" s="189" t="s">
        <v>188</v>
      </c>
      <c r="C29" s="190"/>
      <c r="D29" s="190"/>
      <c r="E29" s="190"/>
      <c r="F29" s="191"/>
    </row>
    <row r="30" spans="1:7" x14ac:dyDescent="0.25">
      <c r="B30" s="4"/>
      <c r="C30" s="4"/>
      <c r="D30" s="4"/>
      <c r="E30" s="4"/>
    </row>
    <row r="31" spans="1:7" x14ac:dyDescent="0.25">
      <c r="B31" s="4"/>
      <c r="C31" s="4"/>
      <c r="D31" s="4"/>
      <c r="E31" s="4"/>
    </row>
    <row r="32" spans="1:7" x14ac:dyDescent="0.25">
      <c r="B32" s="4"/>
      <c r="C32" s="4"/>
      <c r="D32" s="4"/>
      <c r="E32" s="4"/>
    </row>
    <row r="33" spans="2:5" x14ac:dyDescent="0.25">
      <c r="B33" s="4"/>
      <c r="C33" s="4"/>
      <c r="D33" s="4"/>
      <c r="E33" s="4"/>
    </row>
    <row r="34" spans="2:5" x14ac:dyDescent="0.25">
      <c r="B34" s="4"/>
      <c r="C34" s="4"/>
      <c r="D34" s="4"/>
      <c r="E34" s="4"/>
    </row>
    <row r="35" spans="2:5" x14ac:dyDescent="0.25">
      <c r="B35" s="4"/>
      <c r="C35" s="4"/>
      <c r="D35" s="4"/>
      <c r="E35" s="4"/>
    </row>
    <row r="36" spans="2:5" x14ac:dyDescent="0.25">
      <c r="B36" s="4"/>
      <c r="C36" s="4"/>
      <c r="D36" s="4"/>
      <c r="E36" s="4"/>
    </row>
    <row r="37" spans="2:5" x14ac:dyDescent="0.25">
      <c r="B37" s="4"/>
      <c r="C37" s="4"/>
      <c r="D37" s="4"/>
      <c r="E37" s="4"/>
    </row>
    <row r="38" spans="2:5" x14ac:dyDescent="0.25">
      <c r="B38" s="4"/>
      <c r="C38" s="4"/>
      <c r="D38" s="4"/>
      <c r="E38" s="4"/>
    </row>
    <row r="39" spans="2:5" x14ac:dyDescent="0.25">
      <c r="B39" s="4"/>
      <c r="C39" s="4"/>
      <c r="D39" s="4"/>
      <c r="E39" s="4"/>
    </row>
    <row r="40" spans="2:5" x14ac:dyDescent="0.25">
      <c r="B40" s="4"/>
      <c r="C40" s="4"/>
      <c r="D40" s="4"/>
      <c r="E40" s="4"/>
    </row>
    <row r="41" spans="2:5" x14ac:dyDescent="0.25">
      <c r="B41" s="4"/>
      <c r="C41" s="4"/>
      <c r="D41" s="4"/>
      <c r="E41" s="4"/>
    </row>
    <row r="42" spans="2:5" x14ac:dyDescent="0.25">
      <c r="B42" s="4"/>
      <c r="C42" s="4"/>
      <c r="D42" s="4"/>
      <c r="E42" s="4"/>
    </row>
    <row r="43" spans="2:5" x14ac:dyDescent="0.25">
      <c r="B43" s="4"/>
      <c r="C43" s="4"/>
      <c r="D43" s="4"/>
      <c r="E43" s="4"/>
    </row>
    <row r="44" spans="2:5" x14ac:dyDescent="0.25">
      <c r="B44" s="4"/>
      <c r="C44" s="4"/>
      <c r="D44" s="4"/>
      <c r="E44" s="4"/>
    </row>
    <row r="45" spans="2:5" x14ac:dyDescent="0.25">
      <c r="B45" s="4"/>
      <c r="C45" s="4"/>
      <c r="D45" s="4"/>
      <c r="E45" s="4"/>
    </row>
  </sheetData>
  <mergeCells count="7">
    <mergeCell ref="B29:F29"/>
    <mergeCell ref="B2:B4"/>
    <mergeCell ref="E6:F6"/>
    <mergeCell ref="E4:F4"/>
    <mergeCell ref="E3:F3"/>
    <mergeCell ref="E2:F2"/>
    <mergeCell ref="C2:D4"/>
  </mergeCells>
  <pageMargins left="0.511811024" right="0.511811024" top="0.78740157499999996" bottom="0.78740157499999996" header="0.31496062000000002" footer="0.31496062000000002"/>
  <pageSetup paperSize="9" scale="72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2D050"/>
  </sheetPr>
  <dimension ref="A1:G78"/>
  <sheetViews>
    <sheetView showGridLines="0" zoomScale="80" zoomScaleNormal="80" workbookViewId="0">
      <selection activeCell="C22" sqref="C22"/>
    </sheetView>
  </sheetViews>
  <sheetFormatPr defaultColWidth="9.140625" defaultRowHeight="15" x14ac:dyDescent="0.25"/>
  <cols>
    <col min="1" max="1" width="2" style="4" customWidth="1"/>
    <col min="2" max="2" width="20.5703125" style="2" customWidth="1"/>
    <col min="3" max="3" width="68.5703125" style="2" customWidth="1"/>
    <col min="4" max="4" width="12.7109375" style="2" customWidth="1"/>
    <col min="5" max="5" width="18.140625" style="2" customWidth="1"/>
    <col min="6" max="6" width="11.140625" style="4" customWidth="1"/>
    <col min="7" max="16384" width="9.140625" style="2"/>
  </cols>
  <sheetData>
    <row r="1" spans="2:6" ht="8.25" customHeight="1" x14ac:dyDescent="0.25">
      <c r="B1" s="4"/>
      <c r="C1" s="4"/>
      <c r="D1" s="4"/>
      <c r="E1" s="4"/>
    </row>
    <row r="2" spans="2:6" ht="19.5" customHeight="1" x14ac:dyDescent="0.25">
      <c r="B2" s="143"/>
      <c r="C2" s="166" t="s">
        <v>73</v>
      </c>
      <c r="D2" s="167"/>
      <c r="E2" s="145" t="s">
        <v>71</v>
      </c>
      <c r="F2" s="145"/>
    </row>
    <row r="3" spans="2:6" ht="19.5" customHeight="1" x14ac:dyDescent="0.25">
      <c r="B3" s="143"/>
      <c r="C3" s="168"/>
      <c r="D3" s="169"/>
      <c r="E3" s="145" t="s">
        <v>213</v>
      </c>
      <c r="F3" s="145"/>
    </row>
    <row r="4" spans="2:6" ht="19.5" customHeight="1" x14ac:dyDescent="0.25">
      <c r="B4" s="143"/>
      <c r="C4" s="170"/>
      <c r="D4" s="171"/>
      <c r="E4" s="145" t="s">
        <v>212</v>
      </c>
      <c r="F4" s="145"/>
    </row>
    <row r="5" spans="2:6" ht="6.75" customHeight="1" x14ac:dyDescent="0.25">
      <c r="B5" s="4"/>
      <c r="C5" s="4"/>
      <c r="D5" s="4"/>
      <c r="E5" s="4"/>
    </row>
    <row r="6" spans="2:6" s="4" customFormat="1" ht="15" customHeight="1" x14ac:dyDescent="0.25">
      <c r="B6" s="198" t="s">
        <v>74</v>
      </c>
      <c r="C6" s="200" t="s">
        <v>101</v>
      </c>
      <c r="D6" s="198" t="s">
        <v>75</v>
      </c>
      <c r="E6" s="213">
        <v>45047</v>
      </c>
      <c r="F6" s="213"/>
    </row>
    <row r="7" spans="2:6" s="4" customFormat="1" ht="37.5" customHeight="1" x14ac:dyDescent="0.25">
      <c r="B7" s="203" t="s">
        <v>4</v>
      </c>
      <c r="C7" s="203" t="s">
        <v>5</v>
      </c>
      <c r="D7" s="203" t="s">
        <v>72</v>
      </c>
      <c r="E7" s="199" t="s">
        <v>176</v>
      </c>
      <c r="F7" s="212" t="s">
        <v>94</v>
      </c>
    </row>
    <row r="8" spans="2:6" ht="24.75" customHeight="1" x14ac:dyDescent="0.25">
      <c r="B8" s="6">
        <v>31301037</v>
      </c>
      <c r="C8" s="34" t="s">
        <v>65</v>
      </c>
      <c r="D8" s="99">
        <v>104.64</v>
      </c>
      <c r="E8" s="99">
        <v>91.65</v>
      </c>
      <c r="F8" s="48">
        <v>100</v>
      </c>
    </row>
    <row r="9" spans="2:6" ht="24.75" customHeight="1" x14ac:dyDescent="0.25">
      <c r="B9" s="8">
        <v>31301088</v>
      </c>
      <c r="C9" s="33" t="s">
        <v>143</v>
      </c>
      <c r="D9" s="100">
        <v>143.81</v>
      </c>
      <c r="E9" s="100">
        <v>108.46</v>
      </c>
      <c r="F9" s="49">
        <v>150</v>
      </c>
    </row>
    <row r="10" spans="2:6" ht="24.75" customHeight="1" x14ac:dyDescent="0.25">
      <c r="B10" s="6">
        <v>31303072</v>
      </c>
      <c r="C10" s="34" t="s">
        <v>17</v>
      </c>
      <c r="D10" s="99">
        <v>202.37</v>
      </c>
      <c r="E10" s="99">
        <v>148.19999999999999</v>
      </c>
      <c r="F10" s="48">
        <v>50</v>
      </c>
    </row>
    <row r="11" spans="2:6" ht="24.75" customHeight="1" x14ac:dyDescent="0.25">
      <c r="B11" s="8">
        <v>31303196</v>
      </c>
      <c r="C11" s="33" t="s">
        <v>128</v>
      </c>
      <c r="D11" s="100">
        <v>104.64</v>
      </c>
      <c r="E11" s="100">
        <v>91.65</v>
      </c>
      <c r="F11" s="49">
        <v>50</v>
      </c>
    </row>
    <row r="12" spans="2:6" ht="24.75" customHeight="1" x14ac:dyDescent="0.25">
      <c r="B12" s="6">
        <v>31303293</v>
      </c>
      <c r="C12" s="34" t="s">
        <v>61</v>
      </c>
      <c r="D12" s="99">
        <v>650</v>
      </c>
      <c r="E12" s="99">
        <v>600</v>
      </c>
      <c r="F12" s="48">
        <v>0</v>
      </c>
    </row>
    <row r="13" spans="2:6" ht="24.75" customHeight="1" x14ac:dyDescent="0.25">
      <c r="B13" s="8">
        <v>31303374</v>
      </c>
      <c r="C13" s="33" t="s">
        <v>207</v>
      </c>
      <c r="D13" s="100">
        <v>350</v>
      </c>
      <c r="E13" s="100">
        <v>300</v>
      </c>
      <c r="F13" s="49">
        <v>0</v>
      </c>
    </row>
    <row r="14" spans="2:6" ht="24.75" customHeight="1" x14ac:dyDescent="0.25">
      <c r="B14" s="6">
        <v>31303340</v>
      </c>
      <c r="C14" s="34" t="s">
        <v>208</v>
      </c>
      <c r="D14" s="121">
        <v>350</v>
      </c>
      <c r="E14" s="121">
        <v>300</v>
      </c>
      <c r="F14" s="48">
        <f>-J17</f>
        <v>0</v>
      </c>
    </row>
    <row r="15" spans="2:6" ht="24.75" customHeight="1" x14ac:dyDescent="0.25">
      <c r="B15" s="90">
        <v>31303382</v>
      </c>
      <c r="C15" s="118" t="s">
        <v>189</v>
      </c>
      <c r="D15" s="120">
        <v>350</v>
      </c>
      <c r="E15" s="120">
        <v>300</v>
      </c>
      <c r="F15" s="119">
        <v>0</v>
      </c>
    </row>
    <row r="16" spans="2:6" ht="24.75" customHeight="1" x14ac:dyDescent="0.25">
      <c r="B16" s="6">
        <v>30500019</v>
      </c>
      <c r="C16" s="34" t="s">
        <v>102</v>
      </c>
      <c r="D16" s="121">
        <v>650</v>
      </c>
      <c r="E16" s="121">
        <v>600</v>
      </c>
      <c r="F16" s="48">
        <v>0</v>
      </c>
    </row>
    <row r="17" spans="1:7" ht="24.75" customHeight="1" x14ac:dyDescent="0.25">
      <c r="B17" s="90">
        <v>41301099</v>
      </c>
      <c r="C17" s="118" t="s">
        <v>18</v>
      </c>
      <c r="D17" s="120">
        <v>17.38</v>
      </c>
      <c r="E17" s="120">
        <v>14.49</v>
      </c>
      <c r="F17" s="119">
        <v>0</v>
      </c>
    </row>
    <row r="18" spans="1:7" ht="24.75" customHeight="1" x14ac:dyDescent="0.25">
      <c r="B18" s="6">
        <v>41301102</v>
      </c>
      <c r="C18" s="34" t="s">
        <v>60</v>
      </c>
      <c r="D18" s="121">
        <v>116.44</v>
      </c>
      <c r="E18" s="121">
        <v>105.96</v>
      </c>
      <c r="F18" s="48">
        <v>0</v>
      </c>
    </row>
    <row r="19" spans="1:7" ht="24.75" customHeight="1" x14ac:dyDescent="0.25">
      <c r="B19" s="90">
        <v>41301188</v>
      </c>
      <c r="C19" s="118" t="s">
        <v>129</v>
      </c>
      <c r="D19" s="120">
        <v>92.59</v>
      </c>
      <c r="E19" s="120">
        <v>69.5</v>
      </c>
      <c r="F19" s="119">
        <v>0</v>
      </c>
    </row>
    <row r="20" spans="1:7" ht="24.75" customHeight="1" x14ac:dyDescent="0.25">
      <c r="B20" s="6">
        <v>41301374</v>
      </c>
      <c r="C20" s="34" t="s">
        <v>62</v>
      </c>
      <c r="D20" s="121">
        <v>116.44</v>
      </c>
      <c r="E20" s="121">
        <v>105.96</v>
      </c>
      <c r="F20" s="48">
        <v>0</v>
      </c>
    </row>
    <row r="21" spans="1:7" ht="24.75" customHeight="1" x14ac:dyDescent="0.25">
      <c r="B21" s="90">
        <v>30602050</v>
      </c>
      <c r="C21" s="118" t="s">
        <v>63</v>
      </c>
      <c r="D21" s="120">
        <v>202.37</v>
      </c>
      <c r="E21" s="120">
        <v>148.19999999999999</v>
      </c>
      <c r="F21" s="119">
        <v>200</v>
      </c>
    </row>
    <row r="22" spans="1:7" s="58" customFormat="1" ht="24.75" customHeight="1" x14ac:dyDescent="0.25">
      <c r="B22" s="6">
        <v>30602092</v>
      </c>
      <c r="C22" s="34" t="s">
        <v>136</v>
      </c>
      <c r="D22" s="121">
        <v>517.41</v>
      </c>
      <c r="E22" s="121">
        <v>343.7</v>
      </c>
      <c r="F22" s="48">
        <v>200</v>
      </c>
    </row>
    <row r="23" spans="1:7" ht="24.75" customHeight="1" x14ac:dyDescent="0.25">
      <c r="B23" s="192" t="s">
        <v>183</v>
      </c>
      <c r="C23" s="192"/>
      <c r="D23" s="192"/>
      <c r="E23" s="192"/>
      <c r="F23" s="192"/>
    </row>
    <row r="24" spans="1:7" s="1" customFormat="1" ht="24.75" customHeight="1" x14ac:dyDescent="0.25">
      <c r="A24" s="7"/>
      <c r="B24" s="185" t="s">
        <v>105</v>
      </c>
      <c r="C24" s="185"/>
      <c r="D24" s="186"/>
      <c r="E24" s="186"/>
      <c r="F24" s="186"/>
      <c r="G24" s="7"/>
    </row>
    <row r="25" spans="1:7" s="1" customFormat="1" ht="24.75" customHeight="1" x14ac:dyDescent="0.25">
      <c r="A25" s="7"/>
      <c r="B25" s="187" t="s">
        <v>114</v>
      </c>
      <c r="C25" s="187"/>
      <c r="D25" s="179" t="s">
        <v>106</v>
      </c>
      <c r="E25" s="180"/>
      <c r="F25" s="44">
        <v>50</v>
      </c>
      <c r="G25" s="7"/>
    </row>
    <row r="26" spans="1:7" s="1" customFormat="1" ht="24.75" customHeight="1" x14ac:dyDescent="0.25">
      <c r="A26" s="7"/>
      <c r="B26" s="181" t="s">
        <v>115</v>
      </c>
      <c r="C26" s="182"/>
      <c r="D26" s="85" t="s">
        <v>107</v>
      </c>
      <c r="E26" s="86"/>
      <c r="F26" s="44">
        <v>100</v>
      </c>
      <c r="G26" s="7"/>
    </row>
    <row r="27" spans="1:7" s="1" customFormat="1" ht="24.75" customHeight="1" x14ac:dyDescent="0.25">
      <c r="A27" s="7"/>
      <c r="B27" s="97" t="s">
        <v>111</v>
      </c>
      <c r="C27" s="98"/>
      <c r="D27" s="85" t="s">
        <v>108</v>
      </c>
      <c r="E27" s="86"/>
      <c r="F27" s="44">
        <v>150</v>
      </c>
      <c r="G27" s="7"/>
    </row>
    <row r="28" spans="1:7" s="1" customFormat="1" ht="24.75" customHeight="1" x14ac:dyDescent="0.25">
      <c r="A28" s="7"/>
      <c r="B28" s="97" t="s">
        <v>112</v>
      </c>
      <c r="C28" s="98"/>
      <c r="D28" s="85" t="s">
        <v>109</v>
      </c>
      <c r="E28" s="86"/>
      <c r="F28" s="44">
        <v>200</v>
      </c>
      <c r="G28" s="7"/>
    </row>
    <row r="29" spans="1:7" s="1" customFormat="1" ht="24.75" customHeight="1" x14ac:dyDescent="0.25">
      <c r="A29" s="7"/>
      <c r="B29" s="97" t="s">
        <v>113</v>
      </c>
      <c r="C29" s="98"/>
      <c r="D29" s="85" t="s">
        <v>110</v>
      </c>
      <c r="E29" s="86"/>
      <c r="F29" s="44">
        <v>300</v>
      </c>
      <c r="G29" s="7"/>
    </row>
    <row r="30" spans="1:7" x14ac:dyDescent="0.25">
      <c r="B30" s="4"/>
      <c r="C30" s="4"/>
      <c r="D30" s="4"/>
      <c r="E30" s="4"/>
    </row>
    <row r="31" spans="1:7" x14ac:dyDescent="0.25">
      <c r="B31" s="4"/>
      <c r="C31" s="4"/>
      <c r="D31" s="4"/>
      <c r="E31" s="4"/>
    </row>
    <row r="32" spans="1:7" x14ac:dyDescent="0.25">
      <c r="B32" s="4"/>
      <c r="C32" s="4"/>
      <c r="D32" s="4"/>
      <c r="E32" s="4"/>
    </row>
    <row r="33" spans="2:5" x14ac:dyDescent="0.25">
      <c r="B33" s="4"/>
      <c r="C33" s="4"/>
      <c r="D33" s="4"/>
      <c r="E33" s="4"/>
    </row>
    <row r="34" spans="2:5" x14ac:dyDescent="0.25">
      <c r="B34" s="4"/>
      <c r="C34" s="4"/>
      <c r="D34" s="4"/>
      <c r="E34" s="4"/>
    </row>
    <row r="35" spans="2:5" x14ac:dyDescent="0.25">
      <c r="B35" s="4"/>
      <c r="C35" s="4"/>
      <c r="D35" s="4"/>
      <c r="E35" s="4"/>
    </row>
    <row r="36" spans="2:5" x14ac:dyDescent="0.25">
      <c r="B36" s="4"/>
      <c r="C36" s="4"/>
      <c r="D36" s="4"/>
      <c r="E36" s="4"/>
    </row>
    <row r="37" spans="2:5" x14ac:dyDescent="0.25">
      <c r="B37" s="4"/>
      <c r="C37" s="4"/>
      <c r="D37" s="4"/>
      <c r="E37" s="4"/>
    </row>
    <row r="38" spans="2:5" x14ac:dyDescent="0.25">
      <c r="B38" s="4"/>
      <c r="C38" s="4"/>
      <c r="D38" s="4"/>
      <c r="E38" s="4"/>
    </row>
    <row r="39" spans="2:5" x14ac:dyDescent="0.25">
      <c r="B39" s="4"/>
      <c r="C39" s="4"/>
      <c r="D39" s="4"/>
      <c r="E39" s="4"/>
    </row>
    <row r="40" spans="2:5" x14ac:dyDescent="0.25">
      <c r="B40" s="4"/>
      <c r="C40" s="4"/>
      <c r="D40" s="4"/>
      <c r="E40" s="4"/>
    </row>
    <row r="41" spans="2:5" x14ac:dyDescent="0.25">
      <c r="B41" s="4"/>
      <c r="C41" s="4"/>
      <c r="D41" s="4"/>
      <c r="E41" s="4"/>
    </row>
    <row r="42" spans="2:5" x14ac:dyDescent="0.25">
      <c r="B42" s="4"/>
      <c r="C42" s="4"/>
      <c r="D42" s="4"/>
      <c r="E42" s="4"/>
    </row>
    <row r="43" spans="2:5" x14ac:dyDescent="0.25">
      <c r="B43" s="4"/>
      <c r="C43" s="4"/>
      <c r="D43" s="4"/>
      <c r="E43" s="4"/>
    </row>
    <row r="44" spans="2:5" x14ac:dyDescent="0.25">
      <c r="B44" s="4"/>
      <c r="C44" s="4"/>
      <c r="D44" s="4"/>
      <c r="E44" s="4"/>
    </row>
    <row r="45" spans="2:5" x14ac:dyDescent="0.25">
      <c r="B45" s="4"/>
      <c r="C45" s="4"/>
      <c r="D45" s="4"/>
      <c r="E45" s="4"/>
    </row>
    <row r="46" spans="2:5" x14ac:dyDescent="0.25">
      <c r="B46" s="4"/>
      <c r="C46" s="4"/>
      <c r="D46" s="4"/>
      <c r="E46" s="4"/>
    </row>
    <row r="47" spans="2:5" x14ac:dyDescent="0.25">
      <c r="B47" s="4"/>
      <c r="C47" s="4"/>
      <c r="D47" s="4"/>
      <c r="E47" s="4"/>
    </row>
    <row r="48" spans="2:5" x14ac:dyDescent="0.25">
      <c r="B48" s="4"/>
      <c r="C48" s="4"/>
      <c r="D48" s="4"/>
      <c r="E48" s="4"/>
    </row>
    <row r="49" spans="2:5" x14ac:dyDescent="0.25">
      <c r="B49" s="4"/>
      <c r="C49" s="4"/>
      <c r="D49" s="4"/>
      <c r="E49" s="4"/>
    </row>
    <row r="50" spans="2:5" x14ac:dyDescent="0.25">
      <c r="B50" s="4"/>
      <c r="C50" s="4"/>
      <c r="D50" s="4"/>
      <c r="E50" s="4"/>
    </row>
    <row r="51" spans="2:5" x14ac:dyDescent="0.25">
      <c r="B51" s="4"/>
      <c r="C51" s="4"/>
      <c r="D51" s="4"/>
      <c r="E51" s="4"/>
    </row>
    <row r="52" spans="2:5" x14ac:dyDescent="0.25">
      <c r="B52" s="4"/>
      <c r="C52" s="4"/>
      <c r="D52" s="4"/>
      <c r="E52" s="4"/>
    </row>
    <row r="53" spans="2:5" x14ac:dyDescent="0.25">
      <c r="B53" s="4"/>
      <c r="C53" s="4"/>
      <c r="D53" s="4"/>
      <c r="E53" s="4"/>
    </row>
    <row r="54" spans="2:5" x14ac:dyDescent="0.25">
      <c r="B54" s="4"/>
      <c r="C54" s="4"/>
      <c r="D54" s="4"/>
      <c r="E54" s="4"/>
    </row>
    <row r="55" spans="2:5" x14ac:dyDescent="0.25">
      <c r="B55" s="4"/>
      <c r="C55" s="4"/>
      <c r="D55" s="4"/>
      <c r="E55" s="4"/>
    </row>
    <row r="56" spans="2:5" x14ac:dyDescent="0.25">
      <c r="B56" s="4"/>
      <c r="C56" s="4"/>
      <c r="D56" s="4"/>
      <c r="E56" s="4"/>
    </row>
    <row r="57" spans="2:5" x14ac:dyDescent="0.25">
      <c r="B57" s="4"/>
      <c r="C57" s="4"/>
      <c r="D57" s="4"/>
      <c r="E57" s="4"/>
    </row>
    <row r="58" spans="2:5" x14ac:dyDescent="0.25">
      <c r="B58" s="4"/>
      <c r="C58" s="4"/>
      <c r="D58" s="4"/>
      <c r="E58" s="4"/>
    </row>
    <row r="59" spans="2:5" x14ac:dyDescent="0.25">
      <c r="B59" s="4"/>
      <c r="C59" s="4"/>
      <c r="D59" s="4"/>
      <c r="E59" s="4"/>
    </row>
    <row r="60" spans="2:5" x14ac:dyDescent="0.25">
      <c r="B60" s="4"/>
      <c r="C60" s="4"/>
      <c r="D60" s="4"/>
      <c r="E60" s="4"/>
    </row>
    <row r="61" spans="2:5" x14ac:dyDescent="0.25">
      <c r="B61" s="4"/>
      <c r="C61" s="4"/>
      <c r="D61" s="4"/>
      <c r="E61" s="4"/>
    </row>
    <row r="62" spans="2:5" x14ac:dyDescent="0.25">
      <c r="B62" s="4"/>
      <c r="C62" s="4"/>
      <c r="D62" s="4"/>
      <c r="E62" s="4"/>
    </row>
    <row r="63" spans="2:5" x14ac:dyDescent="0.25">
      <c r="B63" s="4"/>
      <c r="C63" s="4"/>
      <c r="D63" s="4"/>
      <c r="E63" s="4"/>
    </row>
    <row r="64" spans="2:5" x14ac:dyDescent="0.25">
      <c r="B64" s="4"/>
      <c r="C64" s="4"/>
      <c r="D64" s="4"/>
      <c r="E64" s="4"/>
    </row>
    <row r="65" spans="2:5" x14ac:dyDescent="0.25">
      <c r="B65" s="4"/>
      <c r="C65" s="4"/>
      <c r="D65" s="4"/>
      <c r="E65" s="4"/>
    </row>
    <row r="66" spans="2:5" x14ac:dyDescent="0.25">
      <c r="B66" s="4"/>
      <c r="C66" s="4"/>
      <c r="D66" s="4"/>
      <c r="E66" s="4"/>
    </row>
    <row r="67" spans="2:5" x14ac:dyDescent="0.25">
      <c r="B67" s="4"/>
      <c r="C67" s="4"/>
      <c r="D67" s="4"/>
      <c r="E67" s="4"/>
    </row>
    <row r="68" spans="2:5" x14ac:dyDescent="0.25">
      <c r="B68" s="4"/>
      <c r="C68" s="4"/>
      <c r="D68" s="4"/>
      <c r="E68" s="4"/>
    </row>
    <row r="69" spans="2:5" x14ac:dyDescent="0.25">
      <c r="B69" s="4"/>
      <c r="C69" s="4"/>
      <c r="D69" s="4"/>
      <c r="E69" s="4"/>
    </row>
    <row r="70" spans="2:5" x14ac:dyDescent="0.25">
      <c r="B70" s="4"/>
      <c r="C70" s="4"/>
      <c r="D70" s="4"/>
      <c r="E70" s="4"/>
    </row>
    <row r="71" spans="2:5" x14ac:dyDescent="0.25">
      <c r="B71" s="4"/>
      <c r="C71" s="4"/>
      <c r="D71" s="4"/>
      <c r="E71" s="4"/>
    </row>
    <row r="72" spans="2:5" x14ac:dyDescent="0.25">
      <c r="B72" s="4"/>
      <c r="C72" s="4"/>
      <c r="D72" s="4"/>
      <c r="E72" s="4"/>
    </row>
    <row r="73" spans="2:5" x14ac:dyDescent="0.25">
      <c r="B73" s="4"/>
      <c r="C73" s="4"/>
      <c r="D73" s="4"/>
      <c r="E73" s="4"/>
    </row>
    <row r="74" spans="2:5" x14ac:dyDescent="0.25">
      <c r="B74" s="4"/>
      <c r="C74" s="4"/>
      <c r="D74" s="4"/>
      <c r="E74" s="4"/>
    </row>
    <row r="75" spans="2:5" x14ac:dyDescent="0.25">
      <c r="B75" s="4"/>
      <c r="C75" s="4"/>
      <c r="D75" s="4"/>
      <c r="E75" s="4"/>
    </row>
    <row r="76" spans="2:5" x14ac:dyDescent="0.25">
      <c r="B76" s="4"/>
      <c r="C76" s="4"/>
      <c r="D76" s="4"/>
      <c r="E76" s="4"/>
    </row>
    <row r="77" spans="2:5" x14ac:dyDescent="0.25">
      <c r="B77" s="4"/>
      <c r="C77" s="4"/>
      <c r="D77" s="4"/>
      <c r="E77" s="4"/>
    </row>
    <row r="78" spans="2:5" x14ac:dyDescent="0.25">
      <c r="B78" s="4"/>
      <c r="C78" s="4"/>
      <c r="D78" s="4"/>
      <c r="E78" s="4"/>
    </row>
  </sheetData>
  <mergeCells count="11">
    <mergeCell ref="B24:F24"/>
    <mergeCell ref="B25:C25"/>
    <mergeCell ref="D25:E25"/>
    <mergeCell ref="B26:C26"/>
    <mergeCell ref="B23:F23"/>
    <mergeCell ref="B2:B4"/>
    <mergeCell ref="E6:F6"/>
    <mergeCell ref="E4:F4"/>
    <mergeCell ref="E3:F3"/>
    <mergeCell ref="E2:F2"/>
    <mergeCell ref="C2:D4"/>
  </mergeCells>
  <pageMargins left="0.511811024" right="0.511811024" top="0.78740157499999996" bottom="0.78740157499999996" header="0.31496062000000002" footer="0.31496062000000002"/>
  <pageSetup paperSize="9" scale="7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Planilhas</vt:lpstr>
      </vt:variant>
      <vt:variant>
        <vt:i4>14</vt:i4>
      </vt:variant>
      <vt:variant>
        <vt:lpstr>Intervalos Nomeados</vt:lpstr>
      </vt:variant>
      <vt:variant>
        <vt:i4>14</vt:i4>
      </vt:variant>
    </vt:vector>
  </HeadingPairs>
  <TitlesOfParts>
    <vt:vector size="28" baseType="lpstr">
      <vt:lpstr>Regras gerais</vt:lpstr>
      <vt:lpstr>Consulta-Anuidade-Vacina-Taxas</vt:lpstr>
      <vt:lpstr>Cardiologia</vt:lpstr>
      <vt:lpstr>Coloproctologia</vt:lpstr>
      <vt:lpstr>Dermato-Cirurg Geral-Plastica</vt:lpstr>
      <vt:lpstr>Dor</vt:lpstr>
      <vt:lpstr>Ecocardiografias-Doppler</vt:lpstr>
      <vt:lpstr>Terapias-Audiom-Bioimp-Masso</vt:lpstr>
      <vt:lpstr>Ginecologia e Mastologia</vt:lpstr>
      <vt:lpstr>Oftalmologia</vt:lpstr>
      <vt:lpstr>Ortopedia e Traumatologia</vt:lpstr>
      <vt:lpstr>Otorrinolaringologia</vt:lpstr>
      <vt:lpstr>Ultrassonografia</vt:lpstr>
      <vt:lpstr>Urologia</vt:lpstr>
      <vt:lpstr>Cardiologia!Area_de_impressao</vt:lpstr>
      <vt:lpstr>Coloproctologia!Area_de_impressao</vt:lpstr>
      <vt:lpstr>'Consulta-Anuidade-Vacina-Taxas'!Area_de_impressao</vt:lpstr>
      <vt:lpstr>'Dermato-Cirurg Geral-Plastica'!Area_de_impressao</vt:lpstr>
      <vt:lpstr>Dor!Area_de_impressao</vt:lpstr>
      <vt:lpstr>'Ecocardiografias-Doppler'!Area_de_impressao</vt:lpstr>
      <vt:lpstr>'Ginecologia e Mastologia'!Area_de_impressao</vt:lpstr>
      <vt:lpstr>Oftalmologia!Area_de_impressao</vt:lpstr>
      <vt:lpstr>'Ortopedia e Traumatologia'!Area_de_impressao</vt:lpstr>
      <vt:lpstr>Otorrinolaringologia!Area_de_impressao</vt:lpstr>
      <vt:lpstr>'Regras gerais'!Area_de_impressao</vt:lpstr>
      <vt:lpstr>'Terapias-Audiom-Bioimp-Masso'!Area_de_impressao</vt:lpstr>
      <vt:lpstr>Ultrassonografia!Area_de_impressao</vt:lpstr>
      <vt:lpstr>Urologia!Area_de_impressao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Hellen Nayara Dutra Lopes Coelho</dc:creator>
  <cp:lastModifiedBy>Talita Fernanda Fabrin da Graça</cp:lastModifiedBy>
  <cp:lastPrinted>2020-09-21T19:39:05Z</cp:lastPrinted>
  <dcterms:created xsi:type="dcterms:W3CDTF">2013-10-07T18:25:41Z</dcterms:created>
  <dcterms:modified xsi:type="dcterms:W3CDTF">2024-12-06T14:57:26Z</dcterms:modified>
</cp:coreProperties>
</file>