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rquivos Rede\1 - MODELOS TESOURARIA\ORÇAMENTOS\GASTOS POR PACIENTES\"/>
    </mc:Choice>
  </mc:AlternateContent>
  <bookViews>
    <workbookView xWindow="0" yWindow="0" windowWidth="20490" windowHeight="7650"/>
  </bookViews>
  <sheets>
    <sheet name="GASTOS TOTA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2" i="1"/>
  <c r="D30" i="1"/>
  <c r="D31" i="1"/>
  <c r="D11" i="1"/>
  <c r="D28" i="1" l="1"/>
  <c r="D16" i="1"/>
  <c r="D6" i="1"/>
  <c r="D7" i="1"/>
  <c r="D8" i="1"/>
  <c r="D9" i="1"/>
  <c r="D10" i="1"/>
  <c r="D13" i="1"/>
  <c r="D4" i="1"/>
  <c r="D14" i="1" l="1"/>
  <c r="D25" i="1"/>
  <c r="D29" i="1"/>
  <c r="D17" i="1" l="1"/>
  <c r="D23" i="1" l="1"/>
  <c r="D18" i="1"/>
  <c r="D19" i="1"/>
  <c r="D20" i="1"/>
  <c r="D21" i="1"/>
  <c r="D22" i="1"/>
  <c r="D26" i="1" l="1"/>
  <c r="D32" i="1"/>
  <c r="D33" i="1" s="1"/>
  <c r="D34" i="1" l="1"/>
</calcChain>
</file>

<file path=xl/sharedStrings.xml><?xml version="1.0" encoding="utf-8"?>
<sst xmlns="http://schemas.openxmlformats.org/spreadsheetml/2006/main" count="39" uniqueCount="33">
  <si>
    <t>QUANTIDADE</t>
  </si>
  <si>
    <t>VALOR UNITÁRIO</t>
  </si>
  <si>
    <t>VALOR TOTAL</t>
  </si>
  <si>
    <t>DESPESAS HOSPITALARES</t>
  </si>
  <si>
    <t>RECURSOS COMPLEMENTARES</t>
  </si>
  <si>
    <t>HONORÁRIOS MÉDICOS</t>
  </si>
  <si>
    <t>TOTAL GERAL DE DESPESAS</t>
  </si>
  <si>
    <t>TOTAL DE HONORÁRIOS MÉDICOS</t>
  </si>
  <si>
    <t>TOTAL DE RECURSOS COMPLEMENTARES</t>
  </si>
  <si>
    <t>TOTAL DE DESPESAS HOSPITALARES</t>
  </si>
  <si>
    <t>TAXAS ADMINISTRATIVAS</t>
  </si>
  <si>
    <t>OXIGÊNIO</t>
  </si>
  <si>
    <t>TAXA DE VÍDEO</t>
  </si>
  <si>
    <t>INALAÇÃO/ NEBULIZAÇÃO</t>
  </si>
  <si>
    <t>LABORATÓRIO</t>
  </si>
  <si>
    <t>ASSISTÊNCIA FISIÁTRICA</t>
  </si>
  <si>
    <t>CONCENTRADO DE HEMÁCIAS</t>
  </si>
  <si>
    <t>TELAS CIRÚRGICAS ( P ) - ( M ) - ( G )</t>
  </si>
  <si>
    <t>ELETROCARDIOGRAMA</t>
  </si>
  <si>
    <t>MATERIAIS E MEDICAMENTOS</t>
  </si>
  <si>
    <t>DIÁRIA U.T.I.</t>
  </si>
  <si>
    <t>GASTOS AMBULATÓRIAIS</t>
  </si>
  <si>
    <t>MATERIAIS CIRÚRGICOS</t>
  </si>
  <si>
    <t>ENDOSCOPIA</t>
  </si>
  <si>
    <t>LAPAROSCOPIA</t>
  </si>
  <si>
    <t>ECOCARDIOGRAMA</t>
  </si>
  <si>
    <t>DIÁRIAS (   )SIMPLES  (  X   )LUXO (     )S. LUXO</t>
  </si>
  <si>
    <t>GASTOS CIRURGICOS</t>
  </si>
  <si>
    <t>DATA DO INTERNAMENTO</t>
  </si>
  <si>
    <t>PACIENTE: EMILY GUIMARÃES DOS SANTOS - APTO 108</t>
  </si>
  <si>
    <t>RAD CENTER - RX</t>
  </si>
  <si>
    <t>DR OSCAR TOMIO YOSHIHARA</t>
  </si>
  <si>
    <t>DR. ALDO LUIZ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</si>
</sst>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609601</xdr:colOff>
      <xdr:row>0</xdr:row>
      <xdr:rowOff>76200</xdr:rowOff>
    </xdr:from>
    <xdr:to>
      <xdr:col>3</xdr:col>
      <xdr:colOff>571501</xdr:colOff>
      <xdr:row>0</xdr:row>
      <xdr:rowOff>1076325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76200"/>
          <a:ext cx="48768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30" sqref="A30"/>
    </sheetView>
  </sheetViews>
  <sheetFormatPr defaultRowHeight="15" x14ac:dyDescent="0.25"/>
  <cols>
    <col min="1" max="1" width="39.7109375" customWidth="1"/>
    <col min="2" max="2" width="15.85546875" customWidth="1"/>
    <col min="3" max="4" width="18.140625" customWidth="1"/>
  </cols>
  <sheetData>
    <row r="1" spans="1:4" ht="89.25" customHeight="1" x14ac:dyDescent="0.25">
      <c r="A1" s="12"/>
      <c r="B1" s="12"/>
      <c r="C1" s="12"/>
      <c r="D1" s="12"/>
    </row>
    <row r="2" spans="1:4" ht="28.5" customHeight="1" x14ac:dyDescent="0.25">
      <c r="A2" s="16" t="s">
        <v>29</v>
      </c>
      <c r="B2" s="16"/>
      <c r="C2" s="10" t="s">
        <v>28</v>
      </c>
      <c r="D2" s="11">
        <v>44603</v>
      </c>
    </row>
    <row r="3" spans="1:4" ht="24.95" customHeight="1" x14ac:dyDescent="0.25">
      <c r="A3" s="2" t="s">
        <v>3</v>
      </c>
      <c r="B3" s="2" t="s">
        <v>0</v>
      </c>
      <c r="C3" s="2" t="s">
        <v>1</v>
      </c>
      <c r="D3" s="2" t="s">
        <v>2</v>
      </c>
    </row>
    <row r="4" spans="1:4" ht="21.95" customHeight="1" x14ac:dyDescent="0.25">
      <c r="A4" s="3" t="s">
        <v>10</v>
      </c>
      <c r="B4" s="1">
        <v>1</v>
      </c>
      <c r="C4" s="4">
        <v>70</v>
      </c>
      <c r="D4" s="4">
        <f>B4*C4</f>
        <v>70</v>
      </c>
    </row>
    <row r="5" spans="1:4" ht="21.95" customHeight="1" x14ac:dyDescent="0.25">
      <c r="A5" s="3" t="s">
        <v>26</v>
      </c>
      <c r="B5" s="1">
        <v>2</v>
      </c>
      <c r="C5" s="4">
        <v>280</v>
      </c>
      <c r="D5" s="4">
        <v>560</v>
      </c>
    </row>
    <row r="6" spans="1:4" ht="21.95" customHeight="1" x14ac:dyDescent="0.25">
      <c r="A6" s="6" t="s">
        <v>11</v>
      </c>
      <c r="B6" s="7"/>
      <c r="C6" s="8"/>
      <c r="D6" s="4">
        <f t="shared" ref="D6:D13" si="0">B6*C6</f>
        <v>0</v>
      </c>
    </row>
    <row r="7" spans="1:4" ht="21.95" customHeight="1" x14ac:dyDescent="0.25">
      <c r="A7" s="6" t="s">
        <v>12</v>
      </c>
      <c r="B7" s="7"/>
      <c r="C7" s="8"/>
      <c r="D7" s="4">
        <f t="shared" si="0"/>
        <v>0</v>
      </c>
    </row>
    <row r="8" spans="1:4" ht="21.95" customHeight="1" x14ac:dyDescent="0.25">
      <c r="A8" s="6" t="s">
        <v>13</v>
      </c>
      <c r="B8" s="7"/>
      <c r="C8" s="8"/>
      <c r="D8" s="4">
        <f t="shared" si="0"/>
        <v>0</v>
      </c>
    </row>
    <row r="9" spans="1:4" ht="21.95" customHeight="1" x14ac:dyDescent="0.25">
      <c r="A9" s="6" t="s">
        <v>16</v>
      </c>
      <c r="B9" s="7"/>
      <c r="C9" s="8"/>
      <c r="D9" s="4">
        <f t="shared" si="0"/>
        <v>0</v>
      </c>
    </row>
    <row r="10" spans="1:4" ht="21.95" customHeight="1" x14ac:dyDescent="0.25">
      <c r="A10" s="6" t="s">
        <v>19</v>
      </c>
      <c r="B10" s="7">
        <v>1</v>
      </c>
      <c r="C10" s="8">
        <v>691.58</v>
      </c>
      <c r="D10" s="4">
        <f t="shared" si="0"/>
        <v>691.58</v>
      </c>
    </row>
    <row r="11" spans="1:4" ht="21.95" customHeight="1" x14ac:dyDescent="0.25">
      <c r="A11" s="6" t="s">
        <v>20</v>
      </c>
      <c r="B11" s="7"/>
      <c r="C11" s="8"/>
      <c r="D11" s="4">
        <f t="shared" si="0"/>
        <v>0</v>
      </c>
    </row>
    <row r="12" spans="1:4" ht="21.95" customHeight="1" x14ac:dyDescent="0.25">
      <c r="A12" s="6" t="s">
        <v>21</v>
      </c>
      <c r="B12" s="7"/>
      <c r="C12" s="8"/>
      <c r="D12" s="4">
        <f t="shared" si="0"/>
        <v>0</v>
      </c>
    </row>
    <row r="13" spans="1:4" ht="21.95" customHeight="1" x14ac:dyDescent="0.25">
      <c r="A13" s="6" t="s">
        <v>27</v>
      </c>
      <c r="B13" s="7">
        <v>1</v>
      </c>
      <c r="C13" s="8">
        <v>1011.49</v>
      </c>
      <c r="D13" s="4">
        <f t="shared" si="0"/>
        <v>1011.49</v>
      </c>
    </row>
    <row r="14" spans="1:4" ht="21.95" customHeight="1" x14ac:dyDescent="0.25">
      <c r="A14" s="13" t="s">
        <v>9</v>
      </c>
      <c r="B14" s="14"/>
      <c r="C14" s="15"/>
      <c r="D14" s="5">
        <f>SUM(D4:D13)</f>
        <v>2333.0699999999997</v>
      </c>
    </row>
    <row r="15" spans="1:4" ht="21.95" customHeight="1" x14ac:dyDescent="0.25">
      <c r="A15" s="2" t="s">
        <v>4</v>
      </c>
      <c r="B15" s="2" t="s">
        <v>0</v>
      </c>
      <c r="C15" s="2" t="s">
        <v>1</v>
      </c>
      <c r="D15" s="2" t="s">
        <v>2</v>
      </c>
    </row>
    <row r="16" spans="1:4" ht="21.95" customHeight="1" x14ac:dyDescent="0.25">
      <c r="A16" s="3" t="s">
        <v>14</v>
      </c>
      <c r="B16" s="1"/>
      <c r="C16" s="4"/>
      <c r="D16" s="4">
        <f>B16*C16</f>
        <v>0</v>
      </c>
    </row>
    <row r="17" spans="1:4" ht="21.95" customHeight="1" x14ac:dyDescent="0.25">
      <c r="A17" s="3" t="s">
        <v>15</v>
      </c>
      <c r="B17" s="1"/>
      <c r="C17" s="4"/>
      <c r="D17" s="4">
        <f t="shared" ref="D17:D22" si="1">B17*C17</f>
        <v>0</v>
      </c>
    </row>
    <row r="18" spans="1:4" ht="21.95" customHeight="1" x14ac:dyDescent="0.25">
      <c r="A18" s="3" t="s">
        <v>17</v>
      </c>
      <c r="B18" s="1"/>
      <c r="C18" s="4"/>
      <c r="D18" s="4">
        <f t="shared" si="1"/>
        <v>0</v>
      </c>
    </row>
    <row r="19" spans="1:4" ht="21.95" customHeight="1" x14ac:dyDescent="0.25">
      <c r="A19" s="3" t="s">
        <v>18</v>
      </c>
      <c r="B19" s="1"/>
      <c r="C19" s="4"/>
      <c r="D19" s="4">
        <f t="shared" si="1"/>
        <v>0</v>
      </c>
    </row>
    <row r="20" spans="1:4" ht="21.95" customHeight="1" x14ac:dyDescent="0.25">
      <c r="A20" s="3" t="s">
        <v>22</v>
      </c>
      <c r="B20" s="1"/>
      <c r="C20" s="4"/>
      <c r="D20" s="4">
        <f t="shared" si="1"/>
        <v>0</v>
      </c>
    </row>
    <row r="21" spans="1:4" ht="21.95" customHeight="1" x14ac:dyDescent="0.25">
      <c r="A21" s="3" t="s">
        <v>23</v>
      </c>
      <c r="B21" s="1"/>
      <c r="C21" s="4"/>
      <c r="D21" s="4">
        <f t="shared" si="1"/>
        <v>0</v>
      </c>
    </row>
    <row r="22" spans="1:4" ht="21.95" customHeight="1" x14ac:dyDescent="0.25">
      <c r="A22" s="3" t="s">
        <v>24</v>
      </c>
      <c r="B22" s="1"/>
      <c r="C22" s="4"/>
      <c r="D22" s="4">
        <f t="shared" si="1"/>
        <v>0</v>
      </c>
    </row>
    <row r="23" spans="1:4" ht="21.95" customHeight="1" x14ac:dyDescent="0.25">
      <c r="A23" s="3" t="s">
        <v>25</v>
      </c>
      <c r="B23" s="1"/>
      <c r="C23" s="4"/>
      <c r="D23" s="4">
        <f t="shared" ref="D23:D31" si="2">B23*C23</f>
        <v>0</v>
      </c>
    </row>
    <row r="24" spans="1:4" ht="21.95" customHeight="1" x14ac:dyDescent="0.25">
      <c r="A24" s="3" t="s">
        <v>30</v>
      </c>
      <c r="B24" s="1">
        <v>2</v>
      </c>
      <c r="C24" s="4">
        <v>50</v>
      </c>
      <c r="D24" s="4">
        <f t="shared" si="2"/>
        <v>100</v>
      </c>
    </row>
    <row r="25" spans="1:4" ht="21.95" customHeight="1" x14ac:dyDescent="0.25">
      <c r="A25" s="3"/>
      <c r="B25" s="1"/>
      <c r="C25" s="4"/>
      <c r="D25" s="4">
        <f t="shared" si="2"/>
        <v>0</v>
      </c>
    </row>
    <row r="26" spans="1:4" ht="21.95" customHeight="1" x14ac:dyDescent="0.25">
      <c r="A26" s="13" t="s">
        <v>8</v>
      </c>
      <c r="B26" s="14"/>
      <c r="C26" s="15"/>
      <c r="D26" s="5">
        <f>SUM(D16:D25)</f>
        <v>100</v>
      </c>
    </row>
    <row r="27" spans="1:4" ht="21.95" customHeight="1" x14ac:dyDescent="0.25">
      <c r="A27" s="2" t="s">
        <v>5</v>
      </c>
      <c r="B27" s="2" t="s">
        <v>0</v>
      </c>
      <c r="C27" s="2" t="s">
        <v>1</v>
      </c>
      <c r="D27" s="2" t="s">
        <v>2</v>
      </c>
    </row>
    <row r="28" spans="1:4" ht="21.95" customHeight="1" x14ac:dyDescent="0.25">
      <c r="A28" s="3" t="s">
        <v>31</v>
      </c>
      <c r="B28" s="1">
        <v>1</v>
      </c>
      <c r="C28" s="4">
        <v>3300</v>
      </c>
      <c r="D28" s="4">
        <f>B28*C28</f>
        <v>3300</v>
      </c>
    </row>
    <row r="29" spans="1:4" ht="21.95" customHeight="1" x14ac:dyDescent="0.25">
      <c r="A29" s="3" t="s">
        <v>32</v>
      </c>
      <c r="B29" s="1">
        <v>1</v>
      </c>
      <c r="C29" s="4">
        <v>800</v>
      </c>
      <c r="D29" s="4">
        <f t="shared" si="2"/>
        <v>800</v>
      </c>
    </row>
    <row r="30" spans="1:4" ht="21.95" customHeight="1" x14ac:dyDescent="0.25">
      <c r="A30" s="3"/>
      <c r="B30" s="1"/>
      <c r="C30" s="4"/>
      <c r="D30" s="4">
        <f t="shared" si="2"/>
        <v>0</v>
      </c>
    </row>
    <row r="31" spans="1:4" ht="21.95" customHeight="1" x14ac:dyDescent="0.25">
      <c r="A31" s="3"/>
      <c r="B31" s="1"/>
      <c r="C31" s="4"/>
      <c r="D31" s="4">
        <f t="shared" si="2"/>
        <v>0</v>
      </c>
    </row>
    <row r="32" spans="1:4" ht="21.95" customHeight="1" x14ac:dyDescent="0.25">
      <c r="A32" s="3"/>
      <c r="B32" s="1"/>
      <c r="C32" s="4"/>
      <c r="D32" s="4">
        <f t="shared" ref="D32" si="3">B32*C32</f>
        <v>0</v>
      </c>
    </row>
    <row r="33" spans="1:4" ht="24.95" customHeight="1" x14ac:dyDescent="0.25">
      <c r="A33" s="13" t="s">
        <v>7</v>
      </c>
      <c r="B33" s="14"/>
      <c r="C33" s="15"/>
      <c r="D33" s="5">
        <f>SUM(D28:D32)</f>
        <v>4100</v>
      </c>
    </row>
    <row r="34" spans="1:4" ht="26.25" customHeight="1" x14ac:dyDescent="0.25">
      <c r="A34" s="13" t="s">
        <v>6</v>
      </c>
      <c r="B34" s="14"/>
      <c r="C34" s="15"/>
      <c r="D34" s="9">
        <f>SUM(D14,D26,D33)</f>
        <v>6533.07</v>
      </c>
    </row>
  </sheetData>
  <mergeCells count="6">
    <mergeCell ref="A1:D1"/>
    <mergeCell ref="A34:C34"/>
    <mergeCell ref="A33:C33"/>
    <mergeCell ref="A26:C26"/>
    <mergeCell ref="A14:C14"/>
    <mergeCell ref="A2:B2"/>
  </mergeCells>
  <pageMargins left="0.23622047244094491" right="0.23622047244094491" top="0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GASTOS TOTAIS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</dc:creator>
  <cp:lastModifiedBy>Tesouraria</cp:lastModifiedBy>
  <cp:lastPrinted>2021-06-29T16:40:08Z</cp:lastPrinted>
  <dcterms:created xsi:type="dcterms:W3CDTF">2020-12-17T14:01:12Z</dcterms:created>
  <dcterms:modified xsi:type="dcterms:W3CDTF">2022-02-14T18:37:04Z</dcterms:modified>
</cp:coreProperties>
</file>